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hidePivotFieldList="1"/>
  <mc:AlternateContent xmlns:mc="http://schemas.openxmlformats.org/markup-compatibility/2006">
    <mc:Choice Requires="x15">
      <x15ac:absPath xmlns:x15ac="http://schemas.microsoft.com/office/spreadsheetml/2010/11/ac" url="\\fs.sucf.suny.edu\fdrive\AssetWORKS\AiM - Property Action Forms\.01 Form\Current version\"/>
    </mc:Choice>
  </mc:AlternateContent>
  <xr:revisionPtr revIDLastSave="0" documentId="8_{3CE0AB4C-C95D-4047-944D-D4A7A68C14C0}" xr6:coauthVersionLast="47" xr6:coauthVersionMax="47" xr10:uidLastSave="{00000000-0000-0000-0000-000000000000}"/>
  <bookViews>
    <workbookView xWindow="-28920" yWindow="-1755" windowWidth="29040" windowHeight="18240" activeTab="1" xr2:uid="{00000000-000D-0000-FFFF-FFFF00000000}"/>
  </bookViews>
  <sheets>
    <sheet name="Instructions" sheetId="4" r:id="rId1"/>
    <sheet name="MAIN" sheetId="1" r:id="rId2"/>
    <sheet name="LookUP" sheetId="2" state="hidden" r:id="rId3"/>
  </sheets>
  <externalReferences>
    <externalReference r:id="rId4"/>
  </externalReferences>
  <definedNames>
    <definedName name="_28010">LookUP!$D$45:$D$50</definedName>
    <definedName name="_28020">LookUP!$E$45:$E$52</definedName>
    <definedName name="_28030">LookUP!$F$45:$F$48</definedName>
    <definedName name="_28050">LookUP!$G$45:$G$54</definedName>
    <definedName name="_28100">LookUP!$H$45:$H$50</definedName>
    <definedName name="_28110">LookUP!$I$45:$I$49</definedName>
    <definedName name="_28150">LookUP!$J$45:$J$47</definedName>
    <definedName name="_28160">LookUP!$K$45:$K$47</definedName>
    <definedName name="_28170">LookUP!$L$45:$L$49</definedName>
    <definedName name="_28180">LookUP!$M$45:$M$47</definedName>
    <definedName name="_28190">LookUP!$N$45</definedName>
    <definedName name="_28200">LookUP!$O$45:$O$45</definedName>
    <definedName name="_28210">LookUP!$P$45:$P$46</definedName>
    <definedName name="_28220">LookUP!$Q$45:$Q$49</definedName>
    <definedName name="_28230">LookUP!$R$45:$R$47</definedName>
    <definedName name="_28240">LookUP!$S$45:$S$45</definedName>
    <definedName name="_28250">LookUP!$T$45:$T$45</definedName>
    <definedName name="_28260">LookUP!$U$45:$U$46</definedName>
    <definedName name="_28270">LookUP!$V$45:$V$49</definedName>
    <definedName name="_28280">LookUP!$W$45:$W$71</definedName>
    <definedName name="_28350">LookUP!$X$45:$X$48</definedName>
    <definedName name="_28360">LookUP!$Y$45:$Y$45</definedName>
    <definedName name="_28370">LookUP!$Z$45:$Z$47</definedName>
    <definedName name="_28380">LookUP!$AA$45:$AA$46</definedName>
    <definedName name="_28390">LookUP!$AB$45:$AB$48</definedName>
    <definedName name="_28400">LookUP!$AC$45:$AC$51</definedName>
    <definedName name="_28430">LookUP!$AD$45:$AD$79</definedName>
    <definedName name="_28470">LookUP!$AE$45:$AE$48</definedName>
    <definedName name="_28480">LookUP!$AF$45:$AF$49</definedName>
    <definedName name="_28490">LookUP!$AG$45:$AG$50</definedName>
    <definedName name="_28510">LookUP!$AH$45:$AH$45</definedName>
    <definedName name="_28550">LookUP!$AI$45:$AI$55</definedName>
    <definedName name="_28570">LookUP!$AJ$45:$AJ$45</definedName>
    <definedName name="_28580">LookUP!$AK$45:$AK$45</definedName>
    <definedName name="_28650">LookUP!$AL$45:$AL$53</definedName>
    <definedName name="_29160">LookUP!$AM$45:$AM$47</definedName>
    <definedName name="_29190">LookUP!$AN$45:$AN$48</definedName>
    <definedName name="_29230">LookUP!$AO$45:$AO$47</definedName>
    <definedName name="_29260">LookUP!$AP$45:$AP$46</definedName>
    <definedName name="_29270">LookUP!$AQ$45:$AQ$45</definedName>
    <definedName name="_29280">LookUP!$AR$45:$AR$52</definedName>
    <definedName name="_29320">LookUP!$AS$45:$AS$47</definedName>
    <definedName name="_29330">LookUP!$AT$45:$AT$47</definedName>
    <definedName name="_29370">LookUP!$AU$45:$AU$45</definedName>
    <definedName name="_29380">LookUP!$AV$45:$AV$83</definedName>
    <definedName name="_29400">LookUP!$AW$45:$AW$45</definedName>
    <definedName name="_29410">LookUP!$AX$45:$AX$53</definedName>
    <definedName name="_29450">LookUP!$AY$45:$AY$45</definedName>
    <definedName name="_29460">LookUP!$AZ$45:$AZ$46</definedName>
    <definedName name="_29480">LookUP!$BA$45:$BA$46</definedName>
    <definedName name="_29490">LookUP!$BB$45:$BB$63</definedName>
    <definedName name="_29570">LookUP!$BC$45:$BC$46</definedName>
    <definedName name="_29580">LookUP!$BD$45:$BD$51</definedName>
    <definedName name="_29600">LookUP!$BE$45:$BE$45</definedName>
    <definedName name="_29630">LookUP!$BF$45:$BF$47</definedName>
    <definedName name="_29640">LookUP!$BG$45:$BG$49</definedName>
    <definedName name="_29670">LookUP!$BH$45:$BH$74</definedName>
    <definedName name="_29680">LookUP!$BI$45:$BI$47</definedName>
    <definedName name="_29730">LookUP!$BJ$45:$BJ$46</definedName>
    <definedName name="_29760">LookUP!$BK$45:$BK$48</definedName>
    <definedName name="_29780">LookUP!$BL$45:$BL$47</definedName>
    <definedName name="_29800">LookUP!$BM$45:$BM$45</definedName>
    <definedName name="_29830">LookUP!$BN$45:$BN$49</definedName>
    <definedName name="_29860">LookUP!$BO$45:$BO$46</definedName>
    <definedName name="_29880">LookUP!$BP$45:$BP$46</definedName>
    <definedName name="Action">LookUP!$A$183:$A$193</definedName>
    <definedName name="CIPTitle">'[1]Valid CIP Codes'!$E$2:$E$511</definedName>
    <definedName name="Construction_Type">LookUP!$A$110:$A$120</definedName>
    <definedName name="County">LookUP!$A$268:$A$329</definedName>
    <definedName name="EO88_Permanent_Status_Explanation">LookUP!$A$162:$A$170</definedName>
    <definedName name="EO88_Permanently_Exclude">LookUP!$A$157:$A$159</definedName>
    <definedName name="EO88_Temporarily_Exclude">LookUP!$A$172:$A$174</definedName>
    <definedName name="EO88_Temporary_Status_Explanation">LookUP!$A$177:$A$181</definedName>
    <definedName name="Exposure_Hazard">LookUP!$A$133:$A$142</definedName>
    <definedName name="forwardedto">LookUP!$A$200:$A$202</definedName>
    <definedName name="fruit">LookUP!$A$200:$A$202</definedName>
    <definedName name="Leased">LookUP!$A$153:$A$154</definedName>
    <definedName name="Owned">LookUP!$A$149:$A$151</definedName>
    <definedName name="Owned_Leased">LookUP!$A$145:$A$146</definedName>
    <definedName name="_xlnm.Print_Area" localSheetId="1">MAIN!$A$1:$L$80</definedName>
    <definedName name="Property.Actions">LookUP!$A$183:$A$194</definedName>
    <definedName name="Property_Class">LookUP!$A$10:$A$40</definedName>
    <definedName name="Property_Type">LookUP!$A$2:$A$7</definedName>
    <definedName name="Region">LookUP!$A$43:$A$107</definedName>
    <definedName name="Reviewed_By">LookUP!$A$205:$A$206</definedName>
    <definedName name="SFAAS_Category">LookUP!$A$209:$A$264</definedName>
    <definedName name="Status">LookUP!$A$122:$A$129</definedName>
    <definedName name="UDF_Leased">LookUP!$A$153:$A$154</definedName>
    <definedName name="UDF_Owned">LookUP!$A$149:$A$151</definedName>
    <definedName name="UDF_Ownership">LookUP!$A$149:$A$154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2" i="1" l="1"/>
  <c r="K10" i="1" l="1"/>
  <c r="J1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Deloughery, Patrick</author>
    <author>Admin2</author>
  </authors>
  <commentList>
    <comment ref="F6" authorId="0" shapeId="0" xr:uid="{00000000-0006-0000-0100-000001000000}">
      <text>
        <r>
          <rPr>
            <b/>
            <sz val="9"/>
            <color indexed="81"/>
            <rFont val="Tahoma"/>
            <family val="2"/>
          </rPr>
          <t>Choose a Property Action and complete the highlighted fields only.</t>
        </r>
        <r>
          <rPr>
            <sz val="9"/>
            <color indexed="81"/>
            <rFont val="Tahoma"/>
            <family val="2"/>
          </rPr>
          <t xml:space="preserve">
</t>
        </r>
      </text>
    </comment>
    <comment ref="F10" authorId="1" shapeId="0" xr:uid="{00000000-0006-0000-0100-000002000000}">
      <text>
        <r>
          <rPr>
            <b/>
            <sz val="9"/>
            <color indexed="81"/>
            <rFont val="Tahoma"/>
            <family val="2"/>
          </rPr>
          <t>Click for drop down options</t>
        </r>
      </text>
    </comment>
    <comment ref="K10" authorId="1" shapeId="0" xr:uid="{00000000-0006-0000-0100-000003000000}">
      <text>
        <r>
          <rPr>
            <b/>
            <sz val="9"/>
            <color indexed="81"/>
            <rFont val="Tahoma"/>
            <family val="2"/>
          </rPr>
          <t>Auto-fill based on Region</t>
        </r>
      </text>
    </comment>
    <comment ref="F12" authorId="1" shapeId="0" xr:uid="{00000000-0006-0000-0100-000004000000}">
      <text>
        <r>
          <rPr>
            <b/>
            <sz val="9"/>
            <color indexed="81"/>
            <rFont val="Tahoma"/>
            <family val="2"/>
          </rPr>
          <t>Choose Region first, then choose from list of available Facilities</t>
        </r>
      </text>
    </comment>
    <comment ref="F14" authorId="1" shapeId="0" xr:uid="{00000000-0006-0000-0100-000005000000}">
      <text>
        <r>
          <rPr>
            <b/>
            <i/>
            <sz val="14"/>
            <color indexed="81"/>
            <rFont val="Tahoma"/>
            <family val="2"/>
          </rPr>
          <t>CAN NOT BE CHANGED … 
PLEASE CHECK WITH APPROPRIATE PERSONNEL PRIOR TO ASSIGNMENT</t>
        </r>
      </text>
    </comment>
    <comment ref="F16" authorId="1" shapeId="0" xr:uid="{00000000-0006-0000-0100-000006000000}">
      <text>
        <r>
          <rPr>
            <b/>
            <sz val="9"/>
            <color indexed="81"/>
            <rFont val="Tahoma"/>
            <family val="2"/>
          </rPr>
          <t>Can be temporary name, to be altered later</t>
        </r>
      </text>
    </comment>
    <comment ref="C18" authorId="1" shapeId="0" xr:uid="{00000000-0006-0000-0100-000007000000}">
      <text>
        <r>
          <rPr>
            <b/>
            <sz val="9"/>
            <color indexed="81"/>
            <rFont val="Tahoma"/>
            <family val="2"/>
          </rPr>
          <t xml:space="preserve">Enter Number and Street
</t>
        </r>
        <r>
          <rPr>
            <b/>
            <u/>
            <sz val="9"/>
            <color indexed="81"/>
            <rFont val="Tahoma"/>
            <family val="2"/>
          </rPr>
          <t>Example:</t>
        </r>
        <r>
          <rPr>
            <b/>
            <sz val="9"/>
            <color indexed="81"/>
            <rFont val="Tahoma"/>
            <family val="2"/>
          </rPr>
          <t xml:space="preserve">
123 Main Street</t>
        </r>
      </text>
    </comment>
    <comment ref="F18" authorId="1" shapeId="0" xr:uid="{00000000-0006-0000-0100-000008000000}">
      <text>
        <r>
          <rPr>
            <b/>
            <sz val="9"/>
            <color indexed="81"/>
            <rFont val="Tahoma"/>
            <family val="2"/>
          </rPr>
          <t>Enter City</t>
        </r>
      </text>
    </comment>
    <comment ref="I18" authorId="1" shapeId="0" xr:uid="{00000000-0006-0000-0100-000009000000}">
      <text>
        <r>
          <rPr>
            <b/>
            <sz val="9"/>
            <color indexed="81"/>
            <rFont val="Tahoma"/>
            <family val="2"/>
          </rPr>
          <t>State</t>
        </r>
      </text>
    </comment>
    <comment ref="K18" authorId="1" shapeId="0" xr:uid="{00000000-0006-0000-0100-00000A000000}">
      <text>
        <r>
          <rPr>
            <b/>
            <sz val="9"/>
            <color indexed="81"/>
            <rFont val="Tahoma"/>
            <family val="2"/>
          </rPr>
          <t>Zip Code - Can be zip code +4</t>
        </r>
      </text>
    </comment>
    <comment ref="F20" authorId="1" shapeId="0" xr:uid="{00000000-0006-0000-0100-00000B000000}">
      <text>
        <r>
          <rPr>
            <b/>
            <sz val="9"/>
            <color indexed="81"/>
            <rFont val="Tahoma"/>
            <family val="2"/>
          </rPr>
          <t>Click for drop down options</t>
        </r>
      </text>
    </comment>
    <comment ref="K20" authorId="0" shapeId="0" xr:uid="{00000000-0006-0000-0100-00000C000000}">
      <text>
        <r>
          <rPr>
            <b/>
            <sz val="9"/>
            <color indexed="81"/>
            <rFont val="Tahoma"/>
            <family val="2"/>
          </rPr>
          <t>Please select county where property or land is located.</t>
        </r>
      </text>
    </comment>
    <comment ref="F22" authorId="1" shapeId="0" xr:uid="{00000000-0006-0000-0100-00000D000000}">
      <text>
        <r>
          <rPr>
            <b/>
            <sz val="9"/>
            <color indexed="81"/>
            <rFont val="Tahoma"/>
            <family val="2"/>
          </rPr>
          <t>Click for drop down options</t>
        </r>
      </text>
    </comment>
    <comment ref="F24" authorId="1" shapeId="0" xr:uid="{00000000-0006-0000-0100-00000E000000}">
      <text>
        <r>
          <rPr>
            <b/>
            <sz val="9"/>
            <color indexed="81"/>
            <rFont val="Tahoma"/>
            <family val="2"/>
          </rPr>
          <t>Click for drop down options</t>
        </r>
      </text>
    </comment>
    <comment ref="F28" authorId="0" shapeId="0" xr:uid="{00000000-0006-0000-0100-00000F000000}">
      <text>
        <r>
          <rPr>
            <b/>
            <sz val="9"/>
            <color indexed="81"/>
            <rFont val="Tahoma"/>
            <family val="2"/>
          </rPr>
          <t>For clarity please input as a formula when adding or subtracting GSF.</t>
        </r>
      </text>
    </comment>
    <comment ref="F34" authorId="0" shapeId="0" xr:uid="{00000000-0006-0000-0100-000010000000}">
      <text>
        <r>
          <rPr>
            <b/>
            <sz val="9"/>
            <color indexed="81"/>
            <rFont val="Tahoma"/>
            <family val="2"/>
          </rPr>
          <t>Include both dates when applicable.</t>
        </r>
      </text>
    </comment>
    <comment ref="F36" authorId="0" shapeId="0" xr:uid="{00000000-0006-0000-0100-000011000000}">
      <text>
        <r>
          <rPr>
            <b/>
            <sz val="9"/>
            <color indexed="81"/>
            <rFont val="Tahoma"/>
            <family val="2"/>
          </rPr>
          <t>Enter entity that building or land was acquired from (for purchased properties)</t>
        </r>
      </text>
    </comment>
    <comment ref="C42" authorId="0" shapeId="0" xr:uid="{00000000-0006-0000-0100-000012000000}">
      <text>
        <r>
          <rPr>
            <b/>
            <sz val="9"/>
            <color indexed="81"/>
            <rFont val="Tahoma"/>
            <family val="2"/>
          </rPr>
          <t>Click for drop down options</t>
        </r>
      </text>
    </comment>
    <comment ref="F46" authorId="0" shapeId="0" xr:uid="{00000000-0006-0000-0100-000013000000}">
      <text>
        <r>
          <rPr>
            <b/>
            <sz val="9"/>
            <color indexed="81"/>
            <rFont val="Tahoma"/>
            <family val="2"/>
          </rPr>
          <t>Must select one option.</t>
        </r>
      </text>
    </comment>
    <comment ref="F48" authorId="0" shapeId="0" xr:uid="{00000000-0006-0000-0100-000014000000}">
      <text>
        <r>
          <rPr>
            <b/>
            <sz val="9"/>
            <color indexed="81"/>
            <rFont val="Tahoma"/>
            <family val="2"/>
          </rPr>
          <t>Also known as S/B/L for Section/Block/Lot</t>
        </r>
        <r>
          <rPr>
            <sz val="9"/>
            <color indexed="81"/>
            <rFont val="Tahoma"/>
            <family val="2"/>
          </rPr>
          <t xml:space="preserve">
</t>
        </r>
      </text>
    </comment>
    <comment ref="F52" authorId="0" shapeId="0" xr:uid="{00000000-0006-0000-0100-000015000000}">
      <text>
        <r>
          <rPr>
            <b/>
            <sz val="9"/>
            <color indexed="81"/>
            <rFont val="Tahoma"/>
            <family val="2"/>
          </rPr>
          <t>Click for drop down options.</t>
        </r>
      </text>
    </comment>
    <comment ref="F58" authorId="0" shapeId="0" xr:uid="{00000000-0006-0000-0100-000016000000}">
      <text>
        <r>
          <rPr>
            <b/>
            <sz val="9"/>
            <color indexed="81"/>
            <rFont val="Tahoma"/>
            <family val="2"/>
          </rPr>
          <t>Required by UCO for any fixed asset.</t>
        </r>
      </text>
    </comment>
    <comment ref="F60" authorId="0" shapeId="0" xr:uid="{00000000-0006-0000-0100-000017000000}">
      <text>
        <r>
          <rPr>
            <b/>
            <sz val="9"/>
            <color indexed="81"/>
            <rFont val="Tahoma"/>
            <family val="2"/>
          </rPr>
          <t>Select one option; dependent on selection in row 44</t>
        </r>
      </text>
    </comment>
    <comment ref="F62" authorId="0" shapeId="0" xr:uid="{00000000-0006-0000-0100-000018000000}">
      <text>
        <r>
          <rPr>
            <b/>
            <sz val="9"/>
            <color indexed="81"/>
            <rFont val="Tahoma"/>
            <family val="2"/>
          </rPr>
          <t>Most state owned properties are not excluded.  If property should be excluded an explanation must be included.</t>
        </r>
      </text>
    </comment>
    <comment ref="B70" authorId="0" shapeId="0" xr:uid="{00000000-0006-0000-0100-000019000000}">
      <text>
        <r>
          <rPr>
            <b/>
            <sz val="9"/>
            <color indexed="81"/>
            <rFont val="Tahoma"/>
            <family val="2"/>
          </rPr>
          <t>Type your name here</t>
        </r>
        <r>
          <rPr>
            <sz val="9"/>
            <color indexed="81"/>
            <rFont val="Tahoma"/>
            <family val="2"/>
          </rPr>
          <t xml:space="preserve">
</t>
        </r>
      </text>
    </comment>
    <comment ref="K70" authorId="0" shapeId="0" xr:uid="{00000000-0006-0000-0100-00001A000000}">
      <text>
        <r>
          <rPr>
            <b/>
            <sz val="9"/>
            <color indexed="81"/>
            <rFont val="Tahoma"/>
            <family val="2"/>
          </rPr>
          <t>Enter submission date</t>
        </r>
        <r>
          <rPr>
            <sz val="9"/>
            <color indexed="81"/>
            <rFont val="Tahoma"/>
            <family val="2"/>
          </rPr>
          <t xml:space="preserve">
</t>
        </r>
      </text>
    </comment>
    <comment ref="F78" authorId="0" shapeId="0" xr:uid="{00000000-0006-0000-0100-00001B000000}">
      <text>
        <r>
          <rPr>
            <b/>
            <sz val="9"/>
            <color indexed="81"/>
            <rFont val="Tahoma"/>
            <family val="2"/>
          </rPr>
          <t>Select Yes, No, or NA</t>
        </r>
      </text>
    </comment>
    <comment ref="F80" authorId="0" shapeId="0" xr:uid="{00000000-0006-0000-0100-00001C000000}">
      <text>
        <r>
          <rPr>
            <b/>
            <sz val="9"/>
            <color indexed="81"/>
            <rFont val="Tahoma"/>
            <family val="2"/>
          </rPr>
          <t>Select Yes, No, or NA</t>
        </r>
        <r>
          <rPr>
            <sz val="9"/>
            <color indexed="81"/>
            <rFont val="Tahoma"/>
            <family val="2"/>
          </rPr>
          <t xml:space="preserve">
</t>
        </r>
      </text>
    </comment>
  </commentList>
</comments>
</file>

<file path=xl/sharedStrings.xml><?xml version="1.0" encoding="utf-8"?>
<sst xmlns="http://schemas.openxmlformats.org/spreadsheetml/2006/main" count="1018" uniqueCount="799">
  <si>
    <t>Property ID</t>
  </si>
  <si>
    <t>Property Description</t>
  </si>
  <si>
    <t>Region</t>
  </si>
  <si>
    <t>Facility</t>
  </si>
  <si>
    <t>Property Address</t>
  </si>
  <si>
    <t>State University of New York</t>
  </si>
  <si>
    <t>Property Type</t>
  </si>
  <si>
    <t>Property Class</t>
  </si>
  <si>
    <t>ADMINISTRATION</t>
  </si>
  <si>
    <t>07 Facilities for central executive-level management and long-range planning for the entire institution. This includes the president, chief academic officer, chief business officer, and chief student affairs officer and chief development officer.</t>
  </si>
  <si>
    <t>ATHLETICS</t>
  </si>
  <si>
    <t>12 Facilities supporting an intercollegiate sports program when the program is operated in accordance with the definition of an auxiliary enterprise (that is, it is essentially self-supporting).</t>
  </si>
  <si>
    <t>DATA CENTERS</t>
  </si>
  <si>
    <t>17 Facilities housing Data center equipment and staff</t>
  </si>
  <si>
    <t>DINING</t>
  </si>
  <si>
    <t>10 Facilities providing dining for students, faculty, staff and visitors</t>
  </si>
  <si>
    <t>EDUC OP PROG</t>
  </si>
  <si>
    <t>22 Facilities specifically for Educational Opportunity Programs</t>
  </si>
  <si>
    <t>GEN INST SUPPRT</t>
  </si>
  <si>
    <t>08 Facilities for administrative data processing, purchase and maintenance of materials and supplies, communication services, general stores, print shops, alumni relations, institution-wide development and fund raising.</t>
  </si>
  <si>
    <t>HEALTH SERVICES</t>
  </si>
  <si>
    <t>18 Facilities for the purpose of Student Health Services</t>
  </si>
  <si>
    <t>HOSPITAL OPS</t>
  </si>
  <si>
    <t>14 Facilities for management of day-to-day functioning and the long-range viability of the hospital, including physical plant operations.</t>
  </si>
  <si>
    <t>HOSPITALS</t>
  </si>
  <si>
    <t>13 Facilities for direct patient care such as prevention, diagnosis, treatment, and rehabilitation. Does not include Student Health Services.</t>
  </si>
  <si>
    <t>INACTIVE</t>
  </si>
  <si>
    <t>27 Inactive Space currently unusable due to renovations, condition or simply vacant.</t>
  </si>
  <si>
    <t>INDEPENDENT OPS</t>
  </si>
  <si>
    <t>INSTRUCTION</t>
  </si>
  <si>
    <t>00 Instruction and departmental research including classrooms, labs</t>
  </si>
  <si>
    <t>LIBRARY</t>
  </si>
  <si>
    <t>04 Facilities for the operation of a catalogued or otherwise classified collection and related services</t>
  </si>
  <si>
    <t>MAINTENANCE</t>
  </si>
  <si>
    <t>NON CAMPUS USE</t>
  </si>
  <si>
    <t>23 Facilities used primarily by non-SUNY entities such as Start UP NY and that does not fit other categories.</t>
  </si>
  <si>
    <t>ORGANIZED ACTV</t>
  </si>
  <si>
    <t>ORGANIZED RSRCH</t>
  </si>
  <si>
    <t>02 Facilities for research, whether commissioned by an agency external to the institution or separately budgeted within the institution.</t>
  </si>
  <si>
    <t>OTHER SPNSD ACT</t>
  </si>
  <si>
    <t>19 Research Fnd Other Sponsored Activities: Facilities that provide non-instructional services beneficial to individuals and groups external to the institution. Examples are health service projects and community service programs. </t>
  </si>
  <si>
    <t>PARKING STRUCT</t>
  </si>
  <si>
    <t>25 Structures for parking of students, faculty, staff and visitors</t>
  </si>
  <si>
    <t>PARKING SURFACE</t>
  </si>
  <si>
    <t>26 Surface Parking for faculty students staff and visitors</t>
  </si>
  <si>
    <t>PHYSICAL ED</t>
  </si>
  <si>
    <t>16 Facilities specifically for Physical Education</t>
  </si>
  <si>
    <t>PUBLIC SERVICE</t>
  </si>
  <si>
    <t>03 Facilities for non-instructional services beneficial to individuals and groups external to the institution, including community service, institutes, reference bureaus, consultation, testing services and cooperative extension.</t>
  </si>
  <si>
    <t>RECREATION</t>
  </si>
  <si>
    <t>15 Facilities specifically for student recreation and well being</t>
  </si>
  <si>
    <t>RESIDENCE HALLS</t>
  </si>
  <si>
    <t>09 Facilities for housing of students and related services</t>
  </si>
  <si>
    <t>RESIDENCE MAINT</t>
  </si>
  <si>
    <t>09B Residence Hall Maintenance Facilities</t>
  </si>
  <si>
    <t>ATHLETIC</t>
  </si>
  <si>
    <t>BUILDING</t>
  </si>
  <si>
    <t>FARM</t>
  </si>
  <si>
    <t>GROUNDS</t>
  </si>
  <si>
    <t>NATURAL AREAS</t>
  </si>
  <si>
    <t>PARKING</t>
  </si>
  <si>
    <t>Gross</t>
  </si>
  <si>
    <t>Acres</t>
  </si>
  <si>
    <t xml:space="preserve"> For Land</t>
  </si>
  <si>
    <t>For Buildings</t>
  </si>
  <si>
    <t>Construction Type</t>
  </si>
  <si>
    <t>Date Occupied</t>
  </si>
  <si>
    <t>Exposure Hazard</t>
  </si>
  <si>
    <t>Ownership</t>
  </si>
  <si>
    <t>AiM</t>
  </si>
  <si>
    <t>Property Profile</t>
  </si>
  <si>
    <t>Square Footage</t>
  </si>
  <si>
    <t>General Information</t>
  </si>
  <si>
    <t>Financial Information</t>
  </si>
  <si>
    <t>Emergency Information</t>
  </si>
  <si>
    <t>User Defined Fields</t>
  </si>
  <si>
    <t>( Can not be changed ! )</t>
  </si>
  <si>
    <t>CALS</t>
  </si>
  <si>
    <t>CALS GNVA</t>
  </si>
  <si>
    <t>GNRLSRV</t>
  </si>
  <si>
    <t>CHE</t>
  </si>
  <si>
    <t>ILR</t>
  </si>
  <si>
    <t>CVM</t>
  </si>
  <si>
    <t>CONKLIN</t>
  </si>
  <si>
    <t>ENDICOTT</t>
  </si>
  <si>
    <t>ITC</t>
  </si>
  <si>
    <t>MAIN</t>
  </si>
  <si>
    <t>MAIN CAMPUS</t>
  </si>
  <si>
    <t>OCCT</t>
  </si>
  <si>
    <t>EASTCAMPUS</t>
  </si>
  <si>
    <t>HOSPITAL</t>
  </si>
  <si>
    <t>LISVH</t>
  </si>
  <si>
    <t>MANHATTAN</t>
  </si>
  <si>
    <t>OFFCAMPUS</t>
  </si>
  <si>
    <t>R&amp;DCAMPUS</t>
  </si>
  <si>
    <t>S.CAMPUS</t>
  </si>
  <si>
    <t>SOUTH CAMPUS</t>
  </si>
  <si>
    <t>SOUTHAMPTN</t>
  </si>
  <si>
    <t>TECHPARK</t>
  </si>
  <si>
    <t>WESTCAMPUS</t>
  </si>
  <si>
    <t>BFS</t>
  </si>
  <si>
    <t>DT</t>
  </si>
  <si>
    <t>L</t>
  </si>
  <si>
    <t>RL</t>
  </si>
  <si>
    <t>ALFRED</t>
  </si>
  <si>
    <t>ANDERSON</t>
  </si>
  <si>
    <t>WELLSVILLE</t>
  </si>
  <si>
    <t>02</t>
  </si>
  <si>
    <t>04</t>
  </si>
  <si>
    <t>05</t>
  </si>
  <si>
    <t>06</t>
  </si>
  <si>
    <t>ESF</t>
  </si>
  <si>
    <t>CLBS</t>
  </si>
  <si>
    <t>HEIBERG</t>
  </si>
  <si>
    <t>LAFAYETTE RD</t>
  </si>
  <si>
    <t>NEWCOMB</t>
  </si>
  <si>
    <t>PACK FOREST</t>
  </si>
  <si>
    <t>SYRACUSE MAIN</t>
  </si>
  <si>
    <t>TIBS</t>
  </si>
  <si>
    <t>TULLY GFS</t>
  </si>
  <si>
    <t>WANAKENA</t>
  </si>
  <si>
    <t>ACP</t>
  </si>
  <si>
    <t>BDC</t>
  </si>
  <si>
    <t>NYC</t>
  </si>
  <si>
    <t>BLOOM</t>
  </si>
  <si>
    <t>BRISTL</t>
  </si>
  <si>
    <t>CAN SD</t>
  </si>
  <si>
    <t>CHURCH</t>
  </si>
  <si>
    <t>CLYDE</t>
  </si>
  <si>
    <t>CORNELL</t>
  </si>
  <si>
    <t>CUTLER</t>
  </si>
  <si>
    <t>DUNDEE</t>
  </si>
  <si>
    <t>GANANDA SD</t>
  </si>
  <si>
    <t>GENEVA SD</t>
  </si>
  <si>
    <t>GVA</t>
  </si>
  <si>
    <t>HONEOYE SD</t>
  </si>
  <si>
    <t>HONORS</t>
  </si>
  <si>
    <t>LYONS SD</t>
  </si>
  <si>
    <t>MARCUS</t>
  </si>
  <si>
    <t>MARION SD</t>
  </si>
  <si>
    <t>MIDLAKES SD</t>
  </si>
  <si>
    <t>MULLER</t>
  </si>
  <si>
    <t>N ROSE</t>
  </si>
  <si>
    <t>NAPLES NY SD</t>
  </si>
  <si>
    <t>NWK</t>
  </si>
  <si>
    <t>NYWCC</t>
  </si>
  <si>
    <t>PALM</t>
  </si>
  <si>
    <t>PENFIELD SD</t>
  </si>
  <si>
    <t>PENN YAN SD</t>
  </si>
  <si>
    <t>PRATTS</t>
  </si>
  <si>
    <t>RED JACKET SD</t>
  </si>
  <si>
    <t>ROMULUS SD</t>
  </si>
  <si>
    <t>ROSELD</t>
  </si>
  <si>
    <t>SODUS SD</t>
  </si>
  <si>
    <t>VIC</t>
  </si>
  <si>
    <t>VICTOR SD</t>
  </si>
  <si>
    <t>WATERLOO SD</t>
  </si>
  <si>
    <t>WAYNE SD</t>
  </si>
  <si>
    <t>WFL BOCES</t>
  </si>
  <si>
    <t>WILLAMSON SD</t>
  </si>
  <si>
    <t>YMCA</t>
  </si>
  <si>
    <t>ALEXANDRIA BAY</t>
  </si>
  <si>
    <t>BEAVER RIVER</t>
  </si>
  <si>
    <t>BELLEVILLE-HEND</t>
  </si>
  <si>
    <t>BOCES - BOHLEN</t>
  </si>
  <si>
    <t>BOCES - SACKETT</t>
  </si>
  <si>
    <t>CARTHAGE</t>
  </si>
  <si>
    <t>COPENHAGEN</t>
  </si>
  <si>
    <t>GENERAL BROWN</t>
  </si>
  <si>
    <t>INDIAN RIVER</t>
  </si>
  <si>
    <t>LAFARGEVILLE</t>
  </si>
  <si>
    <t>LOWVILLE</t>
  </si>
  <si>
    <t>LYME</t>
  </si>
  <si>
    <t>ORCHARD</t>
  </si>
  <si>
    <t>PULASKI</t>
  </si>
  <si>
    <t>SOUTH JEFFERSON</t>
  </si>
  <si>
    <t>WATERTOWN</t>
  </si>
  <si>
    <t>ROME</t>
  </si>
  <si>
    <t>UTICA</t>
  </si>
  <si>
    <t>UTICA CAMPUS</t>
  </si>
  <si>
    <t>ATC</t>
  </si>
  <si>
    <t>DCC</t>
  </si>
  <si>
    <t>PSTF</t>
  </si>
  <si>
    <t>APW</t>
  </si>
  <si>
    <t>BVILLE</t>
  </si>
  <si>
    <t>CORCRN</t>
  </si>
  <si>
    <t>CSQR</t>
  </si>
  <si>
    <t>ELBRDG</t>
  </si>
  <si>
    <t>ESYR</t>
  </si>
  <si>
    <t>FOWLR</t>
  </si>
  <si>
    <t>FVILLE</t>
  </si>
  <si>
    <t>HANNBL</t>
  </si>
  <si>
    <t>HENNGR</t>
  </si>
  <si>
    <t>LAFYTT</t>
  </si>
  <si>
    <t>LPOOL</t>
  </si>
  <si>
    <t>MARCEL</t>
  </si>
  <si>
    <t>MEXICO</t>
  </si>
  <si>
    <t>NORTH</t>
  </si>
  <si>
    <t>NSYR</t>
  </si>
  <si>
    <t>NTTGHM</t>
  </si>
  <si>
    <t>OCM</t>
  </si>
  <si>
    <t>ONON</t>
  </si>
  <si>
    <t>PHOENX</t>
  </si>
  <si>
    <t>SCIACD</t>
  </si>
  <si>
    <t>SKANTL</t>
  </si>
  <si>
    <t>SNDYCK</t>
  </si>
  <si>
    <t>SOLVAY</t>
  </si>
  <si>
    <t>TULLY</t>
  </si>
  <si>
    <t>WGEN</t>
  </si>
  <si>
    <t>WHILL</t>
  </si>
  <si>
    <t>CHS</t>
  </si>
  <si>
    <t>SRC</t>
  </si>
  <si>
    <t>ALBANY</t>
  </si>
  <si>
    <t>BINGHAMTON</t>
  </si>
  <si>
    <t>UNIVERSITY AT BUFFALO</t>
  </si>
  <si>
    <t>STONY BROOK</t>
  </si>
  <si>
    <t>DOWNSTATE</t>
  </si>
  <si>
    <t>UPSTATE</t>
  </si>
  <si>
    <t>BROCKPORT</t>
  </si>
  <si>
    <t>BUFFALO STATE</t>
  </si>
  <si>
    <t>CORTLAND</t>
  </si>
  <si>
    <t>FREDONIA</t>
  </si>
  <si>
    <t>GENESEO</t>
  </si>
  <si>
    <t>OLD WESTBURY</t>
  </si>
  <si>
    <t>NEW PALTZ</t>
  </si>
  <si>
    <t>ONEONTA</t>
  </si>
  <si>
    <t>OSWEGO</t>
  </si>
  <si>
    <t>PLATTSBURGH</t>
  </si>
  <si>
    <t>POTSDAM</t>
  </si>
  <si>
    <t>PURCHASE</t>
  </si>
  <si>
    <t>SUNY POLY</t>
  </si>
  <si>
    <t>EMPIRE ST</t>
  </si>
  <si>
    <t>ALFRED STATE</t>
  </si>
  <si>
    <t>CANTON</t>
  </si>
  <si>
    <t>COBLESKILL</t>
  </si>
  <si>
    <t>DELHI</t>
  </si>
  <si>
    <t>FARMINGDALE</t>
  </si>
  <si>
    <t>MORRISVILLE</t>
  </si>
  <si>
    <t>CORNELL UNIVERSITY</t>
  </si>
  <si>
    <t>ALFRED CERAMICS</t>
  </si>
  <si>
    <t>MARITIME</t>
  </si>
  <si>
    <t>OPTOMETRY</t>
  </si>
  <si>
    <t>SYSTEM ADMINISTRATION</t>
  </si>
  <si>
    <t>ADIRONDACK</t>
  </si>
  <si>
    <t>CAYUGA</t>
  </si>
  <si>
    <t>BROOME</t>
  </si>
  <si>
    <t>CLINTON</t>
  </si>
  <si>
    <t>COLUMBIA-GREEN</t>
  </si>
  <si>
    <t>CORNING</t>
  </si>
  <si>
    <t>DUTCHESS</t>
  </si>
  <si>
    <t>ERIE</t>
  </si>
  <si>
    <t>FASHION</t>
  </si>
  <si>
    <t>FINGER LAKES</t>
  </si>
  <si>
    <t>FULTON MTG</t>
  </si>
  <si>
    <t>GENESEE</t>
  </si>
  <si>
    <t>HERKIMER</t>
  </si>
  <si>
    <t>HUDSON VALLEY</t>
  </si>
  <si>
    <t>JAMESTOWN</t>
  </si>
  <si>
    <t>JEFFERSON</t>
  </si>
  <si>
    <t>MOHAWK VALLEY</t>
  </si>
  <si>
    <t>MONROE</t>
  </si>
  <si>
    <t>NASSAU</t>
  </si>
  <si>
    <t>NIAGARA</t>
  </si>
  <si>
    <t>NORTH COUNTRY</t>
  </si>
  <si>
    <t>ONONDAGA</t>
  </si>
  <si>
    <t>ORANGE</t>
  </si>
  <si>
    <t>ROCKLAND</t>
  </si>
  <si>
    <t>SCHENECTADY</t>
  </si>
  <si>
    <t>SUFFOLK</t>
  </si>
  <si>
    <t>SULLIVAN</t>
  </si>
  <si>
    <t>TOMPKINS-CORTLAND</t>
  </si>
  <si>
    <t>ULSTER</t>
  </si>
  <si>
    <t>WESTCHESTER</t>
  </si>
  <si>
    <t>DOWNTOWN</t>
  </si>
  <si>
    <t>EAST CAMPUS</t>
  </si>
  <si>
    <t>OFF CAMPUS</t>
  </si>
  <si>
    <t>UPTOWN</t>
  </si>
  <si>
    <t>WILMINGTON</t>
  </si>
  <si>
    <t>NUTHATCH</t>
  </si>
  <si>
    <t>DOWN</t>
  </si>
  <si>
    <t>OFF</t>
  </si>
  <si>
    <t>SOUTH</t>
  </si>
  <si>
    <t>BEDSTUY</t>
  </si>
  <si>
    <t>DYKER HEIGHTS</t>
  </si>
  <si>
    <t>FLATBUSH</t>
  </si>
  <si>
    <t>MIDWOOD</t>
  </si>
  <si>
    <t>SUNSET PARK</t>
  </si>
  <si>
    <t>COMMUNITY</t>
  </si>
  <si>
    <t>SATELLITE-BRM</t>
  </si>
  <si>
    <t>SATELLITE-ONON</t>
  </si>
  <si>
    <t>SATELLITE-ST. L</t>
  </si>
  <si>
    <t>OFF CAMPUS DC</t>
  </si>
  <si>
    <t>OFF CAMPUS MNRE</t>
  </si>
  <si>
    <t>LINCOLN PKWY</t>
  </si>
  <si>
    <t>WATERFRONT</t>
  </si>
  <si>
    <t>BRANCH CAMPUS</t>
  </si>
  <si>
    <t>PURCHASE STREET</t>
  </si>
  <si>
    <t>ALBANY CAMPUS</t>
  </si>
  <si>
    <t>CANANDAIGUA</t>
  </si>
  <si>
    <t>HALFMOON CAMPUS</t>
  </si>
  <si>
    <t>DOWNSTATE-BRKLN</t>
  </si>
  <si>
    <t>DOWNSTATE-NIAGR</t>
  </si>
  <si>
    <t>DOWNSTATE-NSSAU</t>
  </si>
  <si>
    <t>DOWNSTATE-NY</t>
  </si>
  <si>
    <t>DOWNSTATE-RCKLN</t>
  </si>
  <si>
    <t>DOWNSTATE-RICHM</t>
  </si>
  <si>
    <t>DOWNSTATE-SFFLK</t>
  </si>
  <si>
    <t>DOWNSTATE-WSTCH</t>
  </si>
  <si>
    <t>NORTHEAST-ALB</t>
  </si>
  <si>
    <t>NORTHEAST-JFFRS</t>
  </si>
  <si>
    <t>NORTHEAST-OSWGO</t>
  </si>
  <si>
    <t>NORTHEAST-RNSSL</t>
  </si>
  <si>
    <t>NORTHEAST-SCHND</t>
  </si>
  <si>
    <t>NORTHEAST-SRTGA</t>
  </si>
  <si>
    <t>NORTHEAST-WARRN</t>
  </si>
  <si>
    <t>WESTERN-BROOME</t>
  </si>
  <si>
    <t>WESTERN-CATTRGS</t>
  </si>
  <si>
    <t>WESTERN-CAYUGA</t>
  </si>
  <si>
    <t>WESTERN-CHTQUA</t>
  </si>
  <si>
    <t>WESTERN-ERIE</t>
  </si>
  <si>
    <t>WESTERN-GENESEE</t>
  </si>
  <si>
    <t>WESTERN-MONROE</t>
  </si>
  <si>
    <t>WESTERN-NIAGARA</t>
  </si>
  <si>
    <t>WESTERN-ONONDG</t>
  </si>
  <si>
    <t>WESTERN-ONTARIO</t>
  </si>
  <si>
    <t>WESTERN-STEUBEN</t>
  </si>
  <si>
    <t>WESTERN-TMPKNS</t>
  </si>
  <si>
    <t>129 HIGH STREET</t>
  </si>
  <si>
    <t>MN CAMPUS NORTH</t>
  </si>
  <si>
    <t>MN CAMPUS SOUTH</t>
  </si>
  <si>
    <t>LOWER VALLEY</t>
  </si>
  <si>
    <t>AERO</t>
  </si>
  <si>
    <t>LIEOC-BRNTWD</t>
  </si>
  <si>
    <t>LIEOC-HMPSTD</t>
  </si>
  <si>
    <t>DAIRY COMPLEX</t>
  </si>
  <si>
    <t>EQUINE COMPLEX</t>
  </si>
  <si>
    <t>EQUINE REHAB</t>
  </si>
  <si>
    <t>OFF CAMPUS-NRWC</t>
  </si>
  <si>
    <t>OFF CAMPUS-ONON</t>
  </si>
  <si>
    <t>CALS GNVA-CHQ</t>
  </si>
  <si>
    <t>CALS GNVA-TMKN</t>
  </si>
  <si>
    <t>CALS GNVA-ULSTR</t>
  </si>
  <si>
    <t>CALS-ALBANY</t>
  </si>
  <si>
    <t>CALS-CAYUGA</t>
  </si>
  <si>
    <t>CALS-CLNT</t>
  </si>
  <si>
    <t>CALS-COLUMB</t>
  </si>
  <si>
    <t>CALS-CRTLD</t>
  </si>
  <si>
    <t>CALS-DUTCHSS</t>
  </si>
  <si>
    <t>CALS-ERIE</t>
  </si>
  <si>
    <t>CALS-ESSEX</t>
  </si>
  <si>
    <t>CALS-GNSEE</t>
  </si>
  <si>
    <t>CALS-HRKMR</t>
  </si>
  <si>
    <t>CALS-LVNGS</t>
  </si>
  <si>
    <t>CALS-MDSON</t>
  </si>
  <si>
    <t>CALS-MONROE</t>
  </si>
  <si>
    <t>CALS-NIAGARA</t>
  </si>
  <si>
    <t>CALS-ONTARIO</t>
  </si>
  <si>
    <t>CALS-ORLENS</t>
  </si>
  <si>
    <t>CALS-OSWEGO</t>
  </si>
  <si>
    <t>CALS-RCKNGHM</t>
  </si>
  <si>
    <t>CALS-RNSSLER</t>
  </si>
  <si>
    <t>CALS-SCHYLR</t>
  </si>
  <si>
    <t>CALS-STBEN</t>
  </si>
  <si>
    <t>CALS-SUFFOLK</t>
  </si>
  <si>
    <t>CALS-ULSTER</t>
  </si>
  <si>
    <t>CALS-WAYNE</t>
  </si>
  <si>
    <t>CALS-WCHSTR</t>
  </si>
  <si>
    <t>CALS-WSHNGTN</t>
  </si>
  <si>
    <t>CALS-WYOMNG</t>
  </si>
  <si>
    <t>CALS-YATES</t>
  </si>
  <si>
    <t>GNRLSRV-ALB</t>
  </si>
  <si>
    <t>CHE-KINGS</t>
  </si>
  <si>
    <t>CHE-MNHTTN</t>
  </si>
  <si>
    <t>CHE-QUEENS</t>
  </si>
  <si>
    <t>ILR-ANNAPOLIS</t>
  </si>
  <si>
    <t>ILR-ERIE</t>
  </si>
  <si>
    <t>ILR-MNHTTN</t>
  </si>
  <si>
    <t>ILR-MONROE</t>
  </si>
  <si>
    <t>CVM-LVNGSTN</t>
  </si>
  <si>
    <t>CVM-NASSAU</t>
  </si>
  <si>
    <t>CVM-SCHOHARIE</t>
  </si>
  <si>
    <t>CVM-STLAWRNC</t>
  </si>
  <si>
    <t>CVM-SUFFOLK</t>
  </si>
  <si>
    <t>HEIBERG-ONONDG</t>
  </si>
  <si>
    <t>NEWCOMB-HMLTN</t>
  </si>
  <si>
    <t>41 STATE STREET</t>
  </si>
  <si>
    <t>EOC</t>
  </si>
  <si>
    <t>GLOBAL CENTER</t>
  </si>
  <si>
    <t>NYS OPTOMETRY</t>
  </si>
  <si>
    <t>PLAZA</t>
  </si>
  <si>
    <t>RIG</t>
  </si>
  <si>
    <t>WAREHOUSE</t>
  </si>
  <si>
    <t>WASHINGTON AVE</t>
  </si>
  <si>
    <t>CULINARY BLDG</t>
  </si>
  <si>
    <t>WILTON EXT CTR</t>
  </si>
  <si>
    <t>FULTON</t>
  </si>
  <si>
    <t>OFFSITE</t>
  </si>
  <si>
    <t>MAIN / HILL</t>
  </si>
  <si>
    <t>OLD BASE</t>
  </si>
  <si>
    <t>DAY CARE</t>
  </si>
  <si>
    <t>ELMIRA CAMPUS</t>
  </si>
  <si>
    <t>GOFF ROAD</t>
  </si>
  <si>
    <t>RESIDENCE</t>
  </si>
  <si>
    <t>SATELLITE</t>
  </si>
  <si>
    <t>CITY CAMPUS</t>
  </si>
  <si>
    <t>NORTH CAMPUS</t>
  </si>
  <si>
    <t>NEWARK SD</t>
  </si>
  <si>
    <t>ALBION CAMPUS</t>
  </si>
  <si>
    <t>ARCADE CAMPUS</t>
  </si>
  <si>
    <t>BATAVIA CAMPUS</t>
  </si>
  <si>
    <t>DANS. CAMPUS</t>
  </si>
  <si>
    <t>LIMA CAMPUS</t>
  </si>
  <si>
    <t>MED TECH</t>
  </si>
  <si>
    <t>MEDINA CAMPUS</t>
  </si>
  <si>
    <t>VET LAB BATAVIA</t>
  </si>
  <si>
    <t>WARSAW CAMPUS</t>
  </si>
  <si>
    <t>BRANCH</t>
  </si>
  <si>
    <t>IMMACULATEHEART</t>
  </si>
  <si>
    <t>THOUSANDISLANDS</t>
  </si>
  <si>
    <t>BRIGHTON</t>
  </si>
  <si>
    <t>RUSH</t>
  </si>
  <si>
    <t>SYSTEM ASSIGNED</t>
  </si>
  <si>
    <t>NFCI</t>
  </si>
  <si>
    <t>TROTT</t>
  </si>
  <si>
    <t>MALONE CAMPUS</t>
  </si>
  <si>
    <t>SL DORMATORY</t>
  </si>
  <si>
    <t>STUDENT SERVICE</t>
  </si>
  <si>
    <t>TI CAMPUS</t>
  </si>
  <si>
    <t>OFF SITE</t>
  </si>
  <si>
    <t>HAVERSTRAW L.C.</t>
  </si>
  <si>
    <t>COUNTY AIRPORT</t>
  </si>
  <si>
    <t>BRENTWOOD</t>
  </si>
  <si>
    <t>RIVERHEAD</t>
  </si>
  <si>
    <t>SELDEN</t>
  </si>
  <si>
    <t>DRYDEN CAMPUS</t>
  </si>
  <si>
    <t>DRYDEN RENTAL</t>
  </si>
  <si>
    <t>ITHACA</t>
  </si>
  <si>
    <t>KINGSTON</t>
  </si>
  <si>
    <t>EXTENSION SITE</t>
  </si>
  <si>
    <t>CORNELL UNIVERSITY - HE</t>
  </si>
  <si>
    <t>CORNELL UNIVERSITY - ILR</t>
  </si>
  <si>
    <t>CORNELL UNIVERSITY - VM</t>
  </si>
  <si>
    <r>
      <rPr>
        <sz val="11"/>
        <rFont val="Calibri"/>
        <family val="2"/>
        <scheme val="minor"/>
      </rPr>
      <t>_</t>
    </r>
    <r>
      <rPr>
        <sz val="11"/>
        <color theme="1"/>
        <rFont val="Calibri"/>
        <family val="2"/>
        <scheme val="minor"/>
      </rPr>
      <t>28010</t>
    </r>
  </si>
  <si>
    <t>_28020</t>
  </si>
  <si>
    <t>_28030</t>
  </si>
  <si>
    <t>_28050</t>
  </si>
  <si>
    <t>_28100</t>
  </si>
  <si>
    <t>_28110</t>
  </si>
  <si>
    <t>_28150</t>
  </si>
  <si>
    <t>_28160</t>
  </si>
  <si>
    <t>_28170</t>
  </si>
  <si>
    <t>_28180</t>
  </si>
  <si>
    <t>_28190</t>
  </si>
  <si>
    <t>_28200</t>
  </si>
  <si>
    <t>_28210</t>
  </si>
  <si>
    <t>_28220</t>
  </si>
  <si>
    <t>_28230</t>
  </si>
  <si>
    <t>_28240</t>
  </si>
  <si>
    <t>_28250</t>
  </si>
  <si>
    <t>_28260</t>
  </si>
  <si>
    <t>_28270</t>
  </si>
  <si>
    <t>_28280</t>
  </si>
  <si>
    <t>_28350</t>
  </si>
  <si>
    <t>_28360</t>
  </si>
  <si>
    <t>_28370</t>
  </si>
  <si>
    <t>_28380</t>
  </si>
  <si>
    <t>_28390</t>
  </si>
  <si>
    <t>_28400</t>
  </si>
  <si>
    <t>_28430</t>
  </si>
  <si>
    <t>_28470</t>
  </si>
  <si>
    <t>_28480</t>
  </si>
  <si>
    <t>_28490</t>
  </si>
  <si>
    <t>_28510</t>
  </si>
  <si>
    <t>_28550</t>
  </si>
  <si>
    <t>_28570</t>
  </si>
  <si>
    <t>_28580</t>
  </si>
  <si>
    <t>_28650</t>
  </si>
  <si>
    <t>_29160</t>
  </si>
  <si>
    <t>_29190</t>
  </si>
  <si>
    <t>_29230</t>
  </si>
  <si>
    <t>_29260</t>
  </si>
  <si>
    <t>_29270</t>
  </si>
  <si>
    <t>_29280</t>
  </si>
  <si>
    <t>_29320</t>
  </si>
  <si>
    <t>_29330</t>
  </si>
  <si>
    <t>_29370</t>
  </si>
  <si>
    <t>_29380</t>
  </si>
  <si>
    <t>_29400</t>
  </si>
  <si>
    <t>_29410</t>
  </si>
  <si>
    <t>_29450</t>
  </si>
  <si>
    <t>_29460</t>
  </si>
  <si>
    <t>_29480</t>
  </si>
  <si>
    <t>_29490</t>
  </si>
  <si>
    <t>_29570</t>
  </si>
  <si>
    <t>_29580</t>
  </si>
  <si>
    <t>_29600</t>
  </si>
  <si>
    <t>_29630</t>
  </si>
  <si>
    <t>_29640</t>
  </si>
  <si>
    <t>_29670</t>
  </si>
  <si>
    <t>_29680</t>
  </si>
  <si>
    <t>_29730</t>
  </si>
  <si>
    <t>_29760</t>
  </si>
  <si>
    <t>_29780</t>
  </si>
  <si>
    <t>_29800</t>
  </si>
  <si>
    <t>_29830</t>
  </si>
  <si>
    <t>_29860</t>
  </si>
  <si>
    <t>_29880</t>
  </si>
  <si>
    <t>WOOD-FRAME CONSTRUCTION</t>
  </si>
  <si>
    <t>WOOD-FRAME WITH MASONRY VENEER CONSTRUCTION</t>
  </si>
  <si>
    <t>LOAD-BEARING MASONRY WALLS AND WOOD CONSTRUCTION</t>
  </si>
  <si>
    <t>LOAD-BEARING MASONRY WALLS AND STEEL CONSTRUCTION</t>
  </si>
  <si>
    <t>STEEL SKELETON WITH MASONRY WALLS CONSTRUCTION</t>
  </si>
  <si>
    <t>LIFT-SLAB REINFORCED CONCRETE CONSTRUCTION</t>
  </si>
  <si>
    <t>REINFORCED CONCRETE CONSTRUCTION</t>
  </si>
  <si>
    <t>QUONSET AND OTHER STEEL BUILDINGS</t>
  </si>
  <si>
    <t>MISCELLANEOUS (OTHER) CONSTRUCTION</t>
  </si>
  <si>
    <t>01</t>
  </si>
  <si>
    <t>03</t>
  </si>
  <si>
    <t>07</t>
  </si>
  <si>
    <t>08</t>
  </si>
  <si>
    <t>09</t>
  </si>
  <si>
    <t>Tax Map ID</t>
  </si>
  <si>
    <t>ACM and Lead</t>
  </si>
  <si>
    <t>ACM and PCB</t>
  </si>
  <si>
    <t>ACM Lead PCB</t>
  </si>
  <si>
    <t>Asbestos</t>
  </si>
  <si>
    <t>Lead</t>
  </si>
  <si>
    <t>Lead and PCB</t>
  </si>
  <si>
    <t>PCB</t>
  </si>
  <si>
    <t>Solar Panels</t>
  </si>
  <si>
    <t>State Owned</t>
  </si>
  <si>
    <t>Leased</t>
  </si>
  <si>
    <t>DASNY Owned</t>
  </si>
  <si>
    <t>Sponsor Owned</t>
  </si>
  <si>
    <t>501.c.3 Owned</t>
  </si>
  <si>
    <t>Active</t>
  </si>
  <si>
    <t>Construction</t>
  </si>
  <si>
    <t>Demolished</t>
  </si>
  <si>
    <t>Future</t>
  </si>
  <si>
    <t>Inactive</t>
  </si>
  <si>
    <t>Lease_Ended</t>
  </si>
  <si>
    <t>Sold</t>
  </si>
  <si>
    <t>OGS</t>
  </si>
  <si>
    <t>EO88 Temporary Status Explanation</t>
  </si>
  <si>
    <t>Under construction, not currently occupied</t>
  </si>
  <si>
    <t>To be demolished, not currently occupied</t>
  </si>
  <si>
    <t>Under renovation, not currently occupied</t>
  </si>
  <si>
    <t>Vacant, no current use</t>
  </si>
  <si>
    <t>EO88 Permanent Status Explanation</t>
  </si>
  <si>
    <t>Community Colleges Not Subject to EO88</t>
  </si>
  <si>
    <t>Building no longer exists, or no further SUNY use</t>
  </si>
  <si>
    <t>Leased property with no control over energy conservation</t>
  </si>
  <si>
    <t>Manufacturing or other major process function</t>
  </si>
  <si>
    <t>Not included in Campus Master Meter and less than 20,000 GSF</t>
  </si>
  <si>
    <t>501.c.3 Owned and not included in Energy Cap EO88 reports</t>
  </si>
  <si>
    <t>Minor structure with no or minimal utilities</t>
  </si>
  <si>
    <t>Energy Captured by other Region</t>
  </si>
  <si>
    <t>EO88 Temporarily Exclude</t>
  </si>
  <si>
    <t>Yes</t>
  </si>
  <si>
    <t>No</t>
  </si>
  <si>
    <t>NA</t>
  </si>
  <si>
    <t>EO88 Permanently Exclude</t>
  </si>
  <si>
    <t>COLLEGE CAMP</t>
  </si>
  <si>
    <t>COOPERSTOWN-BFS</t>
  </si>
  <si>
    <t>MOE POND</t>
  </si>
  <si>
    <t>Status</t>
  </si>
  <si>
    <t>status</t>
  </si>
  <si>
    <t>NONE</t>
  </si>
  <si>
    <t>Owned/Leased</t>
  </si>
  <si>
    <t>Owned</t>
  </si>
  <si>
    <t>EO88 Perm Status Explanation</t>
  </si>
  <si>
    <t>EO88 Temp Status Explanation</t>
  </si>
  <si>
    <t>YES</t>
  </si>
  <si>
    <t>NO</t>
  </si>
  <si>
    <t>Street Address</t>
  </si>
  <si>
    <t>City</t>
  </si>
  <si>
    <t>State</t>
  </si>
  <si>
    <t>Zip</t>
  </si>
  <si>
    <t>(Please submit to "aimhelp@suny.edu")</t>
  </si>
  <si>
    <t>Property Action</t>
  </si>
  <si>
    <t>DEMOLISHING A PROPERTY</t>
  </si>
  <si>
    <t xml:space="preserve">Prepared by: </t>
  </si>
  <si>
    <t>Date:</t>
  </si>
  <si>
    <t>Action (Choose one):</t>
  </si>
  <si>
    <t>To be completed by OCF Staff</t>
  </si>
  <si>
    <t xml:space="preserve">Reviewed by: </t>
  </si>
  <si>
    <t>Forwarded to</t>
  </si>
  <si>
    <t xml:space="preserve">Forwarded to DASNY: </t>
  </si>
  <si>
    <t xml:space="preserve">Phone Number: </t>
  </si>
  <si>
    <t>AiM updated?</t>
  </si>
  <si>
    <t>ADDING A NEW PROPERTY (BUILDING)</t>
  </si>
  <si>
    <t>ADDING A NEW PROPERTY (LAND)</t>
  </si>
  <si>
    <t>SELLING A PROPERTY (BUILDING OR LAND)</t>
  </si>
  <si>
    <t>Date Built/Acquired</t>
  </si>
  <si>
    <t xml:space="preserve">Forwarded to SUCF Asset Control Group, EBG, &amp; UCO: </t>
  </si>
  <si>
    <t>UDF Ownership (Owned)</t>
  </si>
  <si>
    <t>UDF Ownership (Leased)</t>
  </si>
  <si>
    <t>HZ</t>
  </si>
  <si>
    <t>This form contains 6 sections for the AiM user to complete (the final section is completed by OCF staff):</t>
  </si>
  <si>
    <t>Property Profile:</t>
  </si>
  <si>
    <r>
      <rPr>
        <i/>
        <sz val="10"/>
        <color theme="1"/>
        <rFont val="Calibri"/>
        <family val="2"/>
        <scheme val="minor"/>
      </rPr>
      <t>Property Type</t>
    </r>
    <r>
      <rPr>
        <sz val="10"/>
        <color theme="1"/>
        <rFont val="Calibri"/>
        <family val="2"/>
        <scheme val="minor"/>
      </rPr>
      <t xml:space="preserve"> - Select the appropriate type from the drop down list.</t>
    </r>
  </si>
  <si>
    <r>
      <rPr>
        <i/>
        <sz val="10"/>
        <color theme="1"/>
        <rFont val="Calibri"/>
        <family val="2"/>
        <scheme val="minor"/>
      </rPr>
      <t>Region</t>
    </r>
    <r>
      <rPr>
        <sz val="10"/>
        <color theme="1"/>
        <rFont val="Calibri"/>
        <family val="2"/>
        <scheme val="minor"/>
      </rPr>
      <t xml:space="preserve"> - Select your region from the drop down list, the 5-digit region code will auto-populate.</t>
    </r>
  </si>
  <si>
    <r>
      <rPr>
        <i/>
        <sz val="10"/>
        <color theme="1"/>
        <rFont val="Calibri"/>
        <family val="2"/>
        <scheme val="minor"/>
      </rPr>
      <t>Facility</t>
    </r>
    <r>
      <rPr>
        <sz val="10"/>
        <color theme="1"/>
        <rFont val="Calibri"/>
        <family val="2"/>
        <scheme val="minor"/>
      </rPr>
      <t xml:space="preserve"> - Select your facility from the drop down list.  Only your region's facilities will be available.</t>
    </r>
  </si>
  <si>
    <r>
      <rPr>
        <i/>
        <sz val="10"/>
        <color theme="1"/>
        <rFont val="Calibri"/>
        <family val="2"/>
        <scheme val="minor"/>
      </rPr>
      <t>Property Class</t>
    </r>
    <r>
      <rPr>
        <sz val="10"/>
        <color theme="1"/>
        <rFont val="Calibri"/>
        <family val="2"/>
        <scheme val="minor"/>
      </rPr>
      <t xml:space="preserve"> - Select the appropriate class from the drop down list.</t>
    </r>
  </si>
  <si>
    <r>
      <t xml:space="preserve">● </t>
    </r>
    <r>
      <rPr>
        <i/>
        <sz val="10"/>
        <color theme="1"/>
        <rFont val="Calibri"/>
        <family val="2"/>
        <scheme val="minor"/>
      </rPr>
      <t>Action</t>
    </r>
    <r>
      <rPr>
        <sz val="10"/>
        <color theme="1"/>
        <rFont val="Calibri"/>
        <family val="2"/>
        <scheme val="minor"/>
      </rPr>
      <t xml:space="preserve"> - Select the action from the drop down list that best matches.  If you are unsure please contact the AiM Help Desk.</t>
    </r>
  </si>
  <si>
    <r>
      <rPr>
        <i/>
        <sz val="10"/>
        <color theme="1"/>
        <rFont val="Calibri"/>
        <family val="2"/>
        <scheme val="minor"/>
      </rPr>
      <t>Status</t>
    </r>
    <r>
      <rPr>
        <sz val="10"/>
        <color theme="1"/>
        <rFont val="Calibri"/>
        <family val="2"/>
        <scheme val="minor"/>
      </rPr>
      <t xml:space="preserve"> - Select the appropriate status from the drop down list.</t>
    </r>
  </si>
  <si>
    <t>Square Footage:</t>
  </si>
  <si>
    <t>SFAAS Number (state owned fixed asset)</t>
  </si>
  <si>
    <t>Acres - Enter Acreage for property (land).</t>
  </si>
  <si>
    <t>ADDING ACREAGE TO EXISTING PROPERTY (LAND)</t>
  </si>
  <si>
    <t>UPDATING STATUS FROM FUTURE OR CONSTRUCTION</t>
  </si>
  <si>
    <t>UPDATE OWNERSHIP (WITHIN SUNY)</t>
  </si>
  <si>
    <t>Reviewed by</t>
  </si>
  <si>
    <t>David Ferrari</t>
  </si>
  <si>
    <t>Property Action Form</t>
  </si>
  <si>
    <t>General Information:</t>
  </si>
  <si>
    <r>
      <rPr>
        <i/>
        <sz val="10"/>
        <color theme="1"/>
        <rFont val="Calibri"/>
        <family val="2"/>
        <scheme val="minor"/>
      </rPr>
      <t xml:space="preserve">Construction Type - </t>
    </r>
    <r>
      <rPr>
        <sz val="10"/>
        <color theme="1"/>
        <rFont val="Calibri"/>
        <family val="2"/>
        <scheme val="minor"/>
      </rPr>
      <t>Select the appropriate type from the drop down list.  If you are unsure please contact the AiM Help Desk.</t>
    </r>
  </si>
  <si>
    <r>
      <rPr>
        <i/>
        <sz val="10"/>
        <color theme="1"/>
        <rFont val="Calibri"/>
        <family val="2"/>
        <scheme val="minor"/>
      </rPr>
      <t xml:space="preserve">Tax Map ID - </t>
    </r>
    <r>
      <rPr>
        <sz val="10"/>
        <color theme="1"/>
        <rFont val="Calibri"/>
        <family val="2"/>
        <scheme val="minor"/>
      </rPr>
      <t>Enter the tax map ID in the same format it is shown on property records.</t>
    </r>
  </si>
  <si>
    <r>
      <rPr>
        <i/>
        <sz val="10"/>
        <color theme="1"/>
        <rFont val="Calibri"/>
        <family val="2"/>
        <scheme val="minor"/>
      </rPr>
      <t xml:space="preserve">Date Occupied </t>
    </r>
    <r>
      <rPr>
        <sz val="10"/>
        <color theme="1"/>
        <rFont val="Calibri"/>
        <family val="2"/>
        <scheme val="minor"/>
      </rPr>
      <t>- Enter date of first occupancy; for Future or Construction please enter a tentative future date (which may need to be updated).</t>
    </r>
  </si>
  <si>
    <r>
      <rPr>
        <i/>
        <sz val="10"/>
        <color theme="1"/>
        <rFont val="Calibri"/>
        <family val="2"/>
        <scheme val="minor"/>
      </rPr>
      <t xml:space="preserve">Date Built/Acquired </t>
    </r>
    <r>
      <rPr>
        <sz val="10"/>
        <color theme="1"/>
        <rFont val="Calibri"/>
        <family val="2"/>
        <scheme val="minor"/>
      </rPr>
      <t>- Enter Date built plus Date Acquired when adding purchased properties.</t>
    </r>
  </si>
  <si>
    <t>Emergency Information:</t>
  </si>
  <si>
    <t>Financial Information:</t>
  </si>
  <si>
    <t>Complete all highlighted fields.  Below is some guidance for each section and field:</t>
  </si>
  <si>
    <t>User Defined Fields:</t>
  </si>
  <si>
    <r>
      <rPr>
        <i/>
        <sz val="10"/>
        <color theme="1"/>
        <rFont val="Calibri"/>
        <family val="2"/>
        <scheme val="minor"/>
      </rPr>
      <t>Property Description</t>
    </r>
    <r>
      <rPr>
        <sz val="10"/>
        <color theme="1"/>
        <rFont val="Calibri"/>
        <family val="2"/>
        <scheme val="minor"/>
      </rPr>
      <t xml:space="preserve"> - In most cases this will be the full name of the property.</t>
    </r>
  </si>
  <si>
    <r>
      <t xml:space="preserve">Property Address - </t>
    </r>
    <r>
      <rPr>
        <sz val="10"/>
        <color theme="1"/>
        <rFont val="Calibri"/>
        <family val="2"/>
        <scheme val="minor"/>
      </rPr>
      <t>Enter the physical address for the property (or default campus address; where applicable).</t>
    </r>
  </si>
  <si>
    <t>SFAAS Category</t>
  </si>
  <si>
    <t>0100 - Infrastructure Misc.</t>
  </si>
  <si>
    <t>0200 - Site Improvement Misc.</t>
  </si>
  <si>
    <t>1020 - Animal Shelter</t>
  </si>
  <si>
    <t>1030 - Auditorium</t>
  </si>
  <si>
    <t>1040 - Barn</t>
  </si>
  <si>
    <t>1050 - Boat House</t>
  </si>
  <si>
    <t>1060 - Boiler House</t>
  </si>
  <si>
    <t>1080 - College Classroom</t>
  </si>
  <si>
    <t>1090 - College Administration</t>
  </si>
  <si>
    <t>1100 - Comfort Station</t>
  </si>
  <si>
    <t>1120 - Concession</t>
  </si>
  <si>
    <t>1190 - Dining Hall</t>
  </si>
  <si>
    <t>1200 - Dormitory</t>
  </si>
  <si>
    <t>1210 - Field House/Stadium</t>
  </si>
  <si>
    <t>1230 - Garage, Bus</t>
  </si>
  <si>
    <t>1240 - Garage/Parking</t>
  </si>
  <si>
    <t>1270 - Garage</t>
  </si>
  <si>
    <t>1290 - Greenhouse</t>
  </si>
  <si>
    <t>1300 - Gymnasium</t>
  </si>
  <si>
    <t>1310 - Health Center</t>
  </si>
  <si>
    <t>1320 - Hospital</t>
  </si>
  <si>
    <t>1330 - House</t>
  </si>
  <si>
    <t>1390 - Library</t>
  </si>
  <si>
    <t>1410 - Machine Equipment Shed</t>
  </si>
  <si>
    <t>1420 - Museum</t>
  </si>
  <si>
    <t>1440 - Office Building</t>
  </si>
  <si>
    <t>1470 - Police Station</t>
  </si>
  <si>
    <t>1480 - Power Station</t>
  </si>
  <si>
    <t>1500 - Recreation Building</t>
  </si>
  <si>
    <t>1510 - Research Building</t>
  </si>
  <si>
    <t>1520 - Stable</t>
  </si>
  <si>
    <t>1540 - Storage Building</t>
  </si>
  <si>
    <t>1550 - Swimming Pool - Indoor</t>
  </si>
  <si>
    <t>1560 - Theater</t>
  </si>
  <si>
    <t>1570 - Training Center</t>
  </si>
  <si>
    <t>1590 - Warehouse</t>
  </si>
  <si>
    <t>1600 - Workshop</t>
  </si>
  <si>
    <t>1640 - Sawmill</t>
  </si>
  <si>
    <t>1650 - Bathhouse</t>
  </si>
  <si>
    <t>1660 - Shower Building</t>
  </si>
  <si>
    <t>1710 - Pump House</t>
  </si>
  <si>
    <t>1720 - Visitor Information Center</t>
  </si>
  <si>
    <t>1760 - Police/Guard Booth</t>
  </si>
  <si>
    <t>1770 - Mansion</t>
  </si>
  <si>
    <t>1780 - Restaurant</t>
  </si>
  <si>
    <t>1790 - Gas Station</t>
  </si>
  <si>
    <t>1810 - Water/Sewer Service</t>
  </si>
  <si>
    <t>1820 - Radio/TV Broadcast</t>
  </si>
  <si>
    <t>1830 - Retail Store</t>
  </si>
  <si>
    <t>1880 - Hostel</t>
  </si>
  <si>
    <t>1890 - School</t>
  </si>
  <si>
    <t>1900 - Laundry/Cleaning</t>
  </si>
  <si>
    <t>1920 - Car Wash</t>
  </si>
  <si>
    <t>1990 - Commissary</t>
  </si>
  <si>
    <t>2000 - Central Service</t>
  </si>
  <si>
    <r>
      <t xml:space="preserve">Owned/Leased - </t>
    </r>
    <r>
      <rPr>
        <sz val="10"/>
        <color theme="1"/>
        <rFont val="Calibri"/>
        <family val="2"/>
        <scheme val="minor"/>
      </rPr>
      <t>Select the appropriate option from the drop down list.  If you are unsure please contact the AiM Help Desk.</t>
    </r>
  </si>
  <si>
    <r>
      <t xml:space="preserve">SFAAS Number - </t>
    </r>
    <r>
      <rPr>
        <sz val="10"/>
        <color theme="1"/>
        <rFont val="Calibri"/>
        <family val="2"/>
        <scheme val="minor"/>
      </rPr>
      <t>Select the appropriate category from the drop down list.  If you are unsure please contact the AiM Help Desk.</t>
    </r>
  </si>
  <si>
    <r>
      <t xml:space="preserve">Ownership - </t>
    </r>
    <r>
      <rPr>
        <sz val="10"/>
        <color theme="1"/>
        <rFont val="Calibri"/>
        <family val="2"/>
        <scheme val="minor"/>
      </rPr>
      <t>Select the appropriate option from the drop down.  List is limited by the "Owned/Leased" selection.</t>
    </r>
  </si>
  <si>
    <r>
      <t xml:space="preserve">EO88 Permanently Exclude - </t>
    </r>
    <r>
      <rPr>
        <sz val="10"/>
        <color theme="1"/>
        <rFont val="Calibri"/>
        <family val="2"/>
        <scheme val="minor"/>
      </rPr>
      <t>Select the appropriate option from the drop down.</t>
    </r>
  </si>
  <si>
    <r>
      <t xml:space="preserve">EO88 Permanently Exclude Explanation - </t>
    </r>
    <r>
      <rPr>
        <sz val="10"/>
        <color theme="1"/>
        <rFont val="Calibri"/>
        <family val="2"/>
        <scheme val="minor"/>
      </rPr>
      <t>Select the appropriate reason from the drop down (if applicable).</t>
    </r>
  </si>
  <si>
    <r>
      <t xml:space="preserve">EO88 Temporarily Exclude - </t>
    </r>
    <r>
      <rPr>
        <sz val="10"/>
        <color theme="1"/>
        <rFont val="Calibri"/>
        <family val="2"/>
        <scheme val="minor"/>
      </rPr>
      <t>Select the appropriate option from the drop down.</t>
    </r>
  </si>
  <si>
    <r>
      <t xml:space="preserve">EO88 Temporarily Exclude Explanation - </t>
    </r>
    <r>
      <rPr>
        <sz val="10"/>
        <color theme="1"/>
        <rFont val="Calibri"/>
        <family val="2"/>
        <scheme val="minor"/>
      </rPr>
      <t>Select the appropriate reason from the drop down (if applicable).</t>
    </r>
  </si>
  <si>
    <r>
      <t xml:space="preserve">Exposure Hazard - </t>
    </r>
    <r>
      <rPr>
        <sz val="10"/>
        <color theme="1"/>
        <rFont val="Calibri"/>
        <family val="2"/>
        <scheme val="minor"/>
      </rPr>
      <t>Select the appropriate option from the drop down list.</t>
    </r>
  </si>
  <si>
    <t>Please submit to "aimhelp@suny.edu"</t>
  </si>
  <si>
    <t>Instructions for using the Property Action Form</t>
  </si>
  <si>
    <t>GUT RENOVATION</t>
  </si>
  <si>
    <t>LAND, SURFACE PARKING, ATHLETIC FIELDS, TENNIS COURTS, ETC.</t>
  </si>
  <si>
    <t>28 Lands and bodies of water surrounding campus buildings not including building footprint, parking or dedicated athletic and recreation fields that are accounted for as a separate property</t>
  </si>
  <si>
    <t>RESIDENCE OTHER</t>
  </si>
  <si>
    <t>09A Residential Facilities for other than Students</t>
  </si>
  <si>
    <t>RF ORG RESEARCH</t>
  </si>
  <si>
    <t>21 RF Organized Research facilities for research sponsored by Federal and non-Federal agencies and organizations flowing through the RF, organized to produce research and achieve specific research goals. May include research using unrestricted funds</t>
  </si>
  <si>
    <t>SPNSD FNDS ADMN</t>
  </si>
  <si>
    <t>20 RF Facilities primarily for administration of sponsored projects that are through RF, such as grant and contract administration, administering sponsored project payroll and personnel, purchasing, billing , property administration, and pre-award offices</t>
  </si>
  <si>
    <t>05 Facilities for student admissions, registrar, financial aid, cultural, personal and social development, activities, services for minority, veteran, and handicapped students, career counseling, cultural events, student newspaper, and other organizations</t>
  </si>
  <si>
    <t>UTILITIES</t>
  </si>
  <si>
    <t>24 Facilities providing power, heat, natural gas water steam or other utility to other campus facilities</t>
  </si>
  <si>
    <r>
      <t xml:space="preserve">● Depending on the action selected certain fields will become highlighted.  Please complete these fields </t>
    </r>
    <r>
      <rPr>
        <b/>
        <i/>
        <sz val="10"/>
        <color theme="1"/>
        <rFont val="Calibri"/>
        <family val="2"/>
        <scheme val="minor"/>
      </rPr>
      <t>only</t>
    </r>
    <r>
      <rPr>
        <sz val="10"/>
        <color theme="1"/>
        <rFont val="Calibri"/>
        <family val="2"/>
        <scheme val="minor"/>
      </rPr>
      <t xml:space="preserve"> and follow the related instructions as outlined below.         Do not fill out grayed out fields.</t>
    </r>
  </si>
  <si>
    <r>
      <rPr>
        <i/>
        <sz val="10"/>
        <color theme="1"/>
        <rFont val="Calibri"/>
        <family val="2"/>
        <scheme val="minor"/>
      </rPr>
      <t>Property ID</t>
    </r>
    <r>
      <rPr>
        <sz val="10"/>
        <color theme="1"/>
        <rFont val="Calibri"/>
        <family val="2"/>
        <scheme val="minor"/>
      </rPr>
      <t xml:space="preserve"> - You must provide a unique ID that is not already in use by another property at that facility.  This property cannot be changed once added to AiM.  OCF staff can provide a list of ID's in use upon request.  Be sure to include leading 0's in the field.</t>
    </r>
  </si>
  <si>
    <r>
      <rPr>
        <i/>
        <sz val="10"/>
        <color theme="1"/>
        <rFont val="Calibri"/>
        <family val="2"/>
        <scheme val="minor"/>
      </rPr>
      <t xml:space="preserve">Date Sold/Demolished </t>
    </r>
    <r>
      <rPr>
        <sz val="10"/>
        <color theme="1"/>
        <rFont val="Calibri"/>
        <family val="2"/>
        <scheme val="minor"/>
      </rPr>
      <t>- Enter date of closing or demolition date.  Demo date is date that structure is no longer standing.</t>
    </r>
  </si>
  <si>
    <t>Purchased/Acquired From (If Applicable)</t>
  </si>
  <si>
    <r>
      <rPr>
        <i/>
        <sz val="10"/>
        <color theme="1"/>
        <rFont val="Calibri"/>
        <family val="2"/>
        <scheme val="minor"/>
      </rPr>
      <t xml:space="preserve">Purchased/Acquired From </t>
    </r>
    <r>
      <rPr>
        <sz val="10"/>
        <color theme="1"/>
        <rFont val="Calibri"/>
        <family val="2"/>
        <scheme val="minor"/>
      </rPr>
      <t>- Enter entity that the building or land was acquired from.</t>
    </r>
  </si>
  <si>
    <t>STEEL FRAME WITH CURTAIN WALL</t>
  </si>
  <si>
    <t>10</t>
  </si>
  <si>
    <t>NAME CHANGE</t>
  </si>
  <si>
    <t>COUNTY</t>
  </si>
  <si>
    <t>Albany</t>
  </si>
  <si>
    <t>Allegany</t>
  </si>
  <si>
    <t>Bronx</t>
  </si>
  <si>
    <t>Broome</t>
  </si>
  <si>
    <t>Cattaraugus</t>
  </si>
  <si>
    <t>Cayuga</t>
  </si>
  <si>
    <t>Chautauqua</t>
  </si>
  <si>
    <t>Chemung</t>
  </si>
  <si>
    <t>Chenango</t>
  </si>
  <si>
    <t>Clinton</t>
  </si>
  <si>
    <t>Columbia</t>
  </si>
  <si>
    <t>Cortland</t>
  </si>
  <si>
    <t>Delaware</t>
  </si>
  <si>
    <t>Dutchess</t>
  </si>
  <si>
    <t>Erie</t>
  </si>
  <si>
    <t>Essex</t>
  </si>
  <si>
    <t>Franklin</t>
  </si>
  <si>
    <t>Fulton</t>
  </si>
  <si>
    <t>Genesee</t>
  </si>
  <si>
    <t>Greene</t>
  </si>
  <si>
    <t>Hamilton</t>
  </si>
  <si>
    <t>Herkimer</t>
  </si>
  <si>
    <t>Jefferson</t>
  </si>
  <si>
    <t>Kings</t>
  </si>
  <si>
    <t>Lewis</t>
  </si>
  <si>
    <t>Livingston</t>
  </si>
  <si>
    <t>Madison</t>
  </si>
  <si>
    <t>Monroe</t>
  </si>
  <si>
    <t>Montgomery</t>
  </si>
  <si>
    <t>Nassau</t>
  </si>
  <si>
    <t>New York</t>
  </si>
  <si>
    <t>Niagara</t>
  </si>
  <si>
    <t>Oneida</t>
  </si>
  <si>
    <t>Onondaga</t>
  </si>
  <si>
    <t>Ontario</t>
  </si>
  <si>
    <t>Orange</t>
  </si>
  <si>
    <t>Orleans</t>
  </si>
  <si>
    <t>Oswego</t>
  </si>
  <si>
    <t>Otsego</t>
  </si>
  <si>
    <t>Putnam</t>
  </si>
  <si>
    <t>Queens</t>
  </si>
  <si>
    <t>Rensselaer</t>
  </si>
  <si>
    <t>Richmond</t>
  </si>
  <si>
    <t>Rockland</t>
  </si>
  <si>
    <t>Saint Lawrence</t>
  </si>
  <si>
    <t>Saratoga</t>
  </si>
  <si>
    <t>Schenectady</t>
  </si>
  <si>
    <t>Schoharie</t>
  </si>
  <si>
    <t>Schuyler</t>
  </si>
  <si>
    <t>Seneca</t>
  </si>
  <si>
    <t>Steuben</t>
  </si>
  <si>
    <t>Suffolk</t>
  </si>
  <si>
    <t>Sullivan</t>
  </si>
  <si>
    <t>Tioga</t>
  </si>
  <si>
    <t>Tompkins</t>
  </si>
  <si>
    <t>Ulster</t>
  </si>
  <si>
    <t>Warren</t>
  </si>
  <si>
    <t>Washington</t>
  </si>
  <si>
    <t>Wayne</t>
  </si>
  <si>
    <t>Westchester</t>
  </si>
  <si>
    <t>Wyoming</t>
  </si>
  <si>
    <t>Yates</t>
  </si>
  <si>
    <t>Region Code</t>
  </si>
  <si>
    <r>
      <t xml:space="preserve">This form should be used when adding new properties, selling or demolishing properties, or editing properties (i.e. - changing status, adding square footage, etc.).  Properties include buildings and land.  </t>
    </r>
    <r>
      <rPr>
        <b/>
        <i/>
        <sz val="10"/>
        <color rgb="FFFF0000"/>
        <rFont val="Calibri"/>
        <family val="2"/>
        <scheme val="minor"/>
      </rPr>
      <t>If you are unsure of whether to use this form please contact the AiM Help Desk at AiMHelp@suny.edu.</t>
    </r>
  </si>
  <si>
    <r>
      <rPr>
        <i/>
        <sz val="10"/>
        <color theme="1"/>
        <rFont val="Calibri"/>
        <family val="2"/>
        <scheme val="minor"/>
      </rPr>
      <t>Gross</t>
    </r>
    <r>
      <rPr>
        <sz val="10"/>
        <color theme="1"/>
        <rFont val="Calibri"/>
        <family val="2"/>
        <scheme val="minor"/>
      </rPr>
      <t xml:space="preserve"> - Enter GSF for property (building).  When adding or subtracting GSF please enter as a formula where the 1st value is the existing GSF and the 2nd value is the GSF to be added or subtracted. </t>
    </r>
    <r>
      <rPr>
        <b/>
        <sz val="10"/>
        <color theme="1"/>
        <rFont val="Calibri"/>
        <family val="2"/>
        <scheme val="minor"/>
      </rPr>
      <t xml:space="preserve"> For example if 5,000 SF is to be added to an existing building of 10,000 GSF then enter  </t>
    </r>
    <r>
      <rPr>
        <b/>
        <i/>
        <sz val="10"/>
        <color rgb="FFFF0000"/>
        <rFont val="Calibri"/>
        <family val="2"/>
        <scheme val="minor"/>
      </rPr>
      <t>= 10000+5000.</t>
    </r>
  </si>
  <si>
    <r>
      <t xml:space="preserve">Property Abbreviation - </t>
    </r>
    <r>
      <rPr>
        <sz val="10"/>
        <color theme="1"/>
        <rFont val="Calibri"/>
        <family val="2"/>
        <scheme val="minor"/>
      </rPr>
      <t>Enter the abbreviated name for the property.  The first six characters cannot match the first six characters of any other region's property.</t>
    </r>
  </si>
  <si>
    <t>HEC</t>
  </si>
  <si>
    <t>ROCHESTER CAMPUS</t>
  </si>
  <si>
    <t>06 Facilities for the administration, supervision, operation, maintenance, preservation, and protection of the institution’s physical plant. Includes common space such as corridors and restrooms.</t>
  </si>
  <si>
    <t>01 Space that directly assists the academic functions of the institution including academic department administration, audio-visual services, and computing support.</t>
  </si>
  <si>
    <t>Added to AiM</t>
  </si>
  <si>
    <t>11 Facilities for fee-for-service offerings to campus members or to the entire university such as telecommunications, child care, bookstore, excluding departmental stores limited to those departments. Dining, Athletics and Res Halls are listed separately.</t>
  </si>
  <si>
    <t>10 N. PEARL</t>
  </si>
  <si>
    <t>HARRIMAN</t>
  </si>
  <si>
    <t>1360 - Incinerator</t>
  </si>
  <si>
    <t>Vacant</t>
  </si>
  <si>
    <t>LEASE ENDING</t>
  </si>
  <si>
    <t>ADDITION/REDUCTION (GSF) TO EXISTING PROPERTY (BLDG)</t>
  </si>
  <si>
    <t>Date Sold/Demolished/Lease Ending</t>
  </si>
  <si>
    <t>FALCON PARK</t>
  </si>
  <si>
    <t>CULINARY CENTER</t>
  </si>
  <si>
    <t>UNKNOWN</t>
  </si>
  <si>
    <t>JOHNSON CITY</t>
  </si>
  <si>
    <t>CHAUTAUQUA</t>
  </si>
  <si>
    <t>Ashley Brainard</t>
  </si>
  <si>
    <r>
      <t>Property Abbreviation (</t>
    </r>
    <r>
      <rPr>
        <b/>
        <sz val="11"/>
        <color theme="1"/>
        <rFont val="Calibri"/>
        <family val="2"/>
        <scheme val="minor"/>
      </rPr>
      <t>limited to 6 characters long)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</si>
</sst>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i/>
      <sz val="11"/>
      <color theme="1"/>
      <name val="Calibri"/>
      <family val="2"/>
      <scheme val="minor"/>
    </font>
    <font>
      <i/>
      <sz val="11"/>
      <color theme="1"/>
      <name val="Calibri"/>
      <family val="2"/>
      <scheme val="minor"/>
    </font>
    <font>
      <sz val="11"/>
      <color theme="0" tint="-4.9989318521683403E-2"/>
      <name val="Calibri"/>
      <family val="2"/>
      <scheme val="minor"/>
    </font>
    <font>
      <sz val="14"/>
      <color theme="1"/>
      <name val="Calibri"/>
      <family val="2"/>
      <scheme val="minor"/>
    </font>
    <font>
      <b/>
      <sz val="16"/>
      <color theme="0"/>
      <name val="Calibri"/>
      <family val="2"/>
      <scheme val="minor"/>
    </font>
    <font>
      <sz val="11"/>
      <color theme="1" tint="0.34998626667073579"/>
      <name val="Calibri"/>
      <family val="2"/>
      <scheme val="minor"/>
    </font>
    <font>
      <sz val="16"/>
      <color theme="1" tint="0.34998626667073579"/>
      <name val="Calibri"/>
      <family val="2"/>
      <scheme val="minor"/>
    </font>
    <font>
      <b/>
      <i/>
      <sz val="11"/>
      <color rgb="FFFF0000"/>
      <name val="Calibri"/>
      <family val="2"/>
      <scheme val="minor"/>
    </font>
    <font>
      <b/>
      <sz val="9"/>
      <color indexed="81"/>
      <name val="Tahoma"/>
      <family val="2"/>
    </font>
    <font>
      <b/>
      <u/>
      <sz val="9"/>
      <color indexed="81"/>
      <name val="Tahoma"/>
      <family val="2"/>
    </font>
    <font>
      <sz val="11"/>
      <name val="Calibri"/>
      <family val="2"/>
      <scheme val="minor"/>
    </font>
    <font>
      <i/>
      <sz val="11"/>
      <color theme="0"/>
      <name val="Calibri"/>
      <family val="2"/>
      <scheme val="minor"/>
    </font>
    <font>
      <b/>
      <i/>
      <sz val="14"/>
      <color indexed="81"/>
      <name val="Tahoma"/>
      <family val="2"/>
    </font>
    <font>
      <sz val="10"/>
      <color theme="1"/>
      <name val="Calibri"/>
      <family val="2"/>
      <scheme val="minor"/>
    </font>
    <font>
      <sz val="10"/>
      <color indexed="8"/>
      <name val="Arial"/>
      <family val="2"/>
    </font>
    <font>
      <sz val="11"/>
      <color indexed="8"/>
      <name val="Calibri"/>
      <family val="2"/>
    </font>
    <font>
      <sz val="11"/>
      <color rgb="FFFF0000"/>
      <name val="Calibri"/>
      <family val="2"/>
      <scheme val="minor"/>
    </font>
    <font>
      <sz val="9"/>
      <color indexed="81"/>
      <name val="Tahoma"/>
      <family val="2"/>
    </font>
    <font>
      <u/>
      <sz val="11"/>
      <color theme="1"/>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
      <sz val="12"/>
      <color theme="1"/>
      <name val="Calibri"/>
      <family val="2"/>
      <scheme val="minor"/>
    </font>
    <font>
      <b/>
      <sz val="16"/>
      <color theme="1"/>
      <name val="Calibri"/>
      <family val="2"/>
      <scheme val="minor"/>
    </font>
    <font>
      <b/>
      <u/>
      <sz val="10"/>
      <color theme="1"/>
      <name val="Calibri"/>
      <family val="2"/>
      <scheme val="minor"/>
    </font>
    <font>
      <b/>
      <i/>
      <sz val="10"/>
      <color theme="1"/>
      <name val="Calibri"/>
      <family val="2"/>
      <scheme val="minor"/>
    </font>
    <font>
      <i/>
      <sz val="10"/>
      <color theme="1"/>
      <name val="Calibri"/>
      <family val="2"/>
      <scheme val="minor"/>
    </font>
    <font>
      <b/>
      <i/>
      <sz val="10"/>
      <color rgb="FFFF0000"/>
      <name val="Calibri"/>
      <family val="2"/>
      <scheme val="minor"/>
    </font>
    <font>
      <sz val="14"/>
      <name val="Calibri"/>
      <family val="2"/>
      <scheme val="minor"/>
    </font>
  </fonts>
  <fills count="8">
    <fill>
      <patternFill patternType="none"/>
    </fill>
    <fill>
      <patternFill patternType="gray125"/>
    </fill>
    <fill>
      <patternFill patternType="solid">
        <fgColor rgb="FF0070C0"/>
        <bgColor indexed="64"/>
      </patternFill>
    </fill>
    <fill>
      <patternFill patternType="solid">
        <fgColor theme="1" tint="0.34998626667073579"/>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medium">
        <color auto="1"/>
      </top>
      <bottom/>
      <diagonal/>
    </border>
    <border>
      <left/>
      <right/>
      <top/>
      <bottom style="medium">
        <color auto="1"/>
      </bottom>
      <diagonal/>
    </border>
    <border>
      <left style="thin">
        <color indexed="64"/>
      </left>
      <right/>
      <top/>
      <bottom/>
      <diagonal/>
    </border>
  </borders>
  <cellStyleXfs count="4">
    <xf numFmtId="0" fontId="0" fillId="0" borderId="0"/>
    <xf numFmtId="0" fontId="15" fillId="0" borderId="0"/>
    <xf numFmtId="0" fontId="15" fillId="0" borderId="0"/>
    <xf numFmtId="0" fontId="23" fillId="0" borderId="0"/>
  </cellStyleXfs>
  <cellXfs count="120">
    <xf numFmtId="0" fontId="0" fillId="0" borderId="0" xfId="0"/>
    <xf numFmtId="0" fontId="0" fillId="0" borderId="0" xfId="0" applyAlignment="1">
      <alignment vertical="center"/>
    </xf>
    <xf numFmtId="0" fontId="0" fillId="0" borderId="0" xfId="0" applyAlignment="1"/>
    <xf numFmtId="0" fontId="0" fillId="0" borderId="0" xfId="0" applyProtection="1">
      <protection locked="0"/>
    </xf>
    <xf numFmtId="0" fontId="6" fillId="0" borderId="0" xfId="0" applyFont="1" applyBorder="1" applyAlignment="1" applyProtection="1">
      <alignment horizontal="center" vertical="center"/>
      <protection locked="0"/>
    </xf>
    <xf numFmtId="0" fontId="0" fillId="0" borderId="0" xfId="0" applyAlignment="1" applyProtection="1">
      <alignment horizontal="left" indent="1"/>
      <protection locked="0"/>
    </xf>
    <xf numFmtId="0" fontId="0" fillId="0" borderId="0" xfId="0" applyAlignment="1" applyProtection="1">
      <alignment horizontal="left"/>
      <protection locked="0"/>
    </xf>
    <xf numFmtId="0" fontId="0" fillId="0" borderId="0" xfId="0" applyFont="1" applyProtection="1">
      <protection locked="0"/>
    </xf>
    <xf numFmtId="0" fontId="2" fillId="0" borderId="0" xfId="0" applyFont="1" applyAlignment="1" applyProtection="1">
      <alignment horizontal="left" indent="1"/>
      <protection locked="0"/>
    </xf>
    <xf numFmtId="0" fontId="1" fillId="0" borderId="0" xfId="0" applyFont="1" applyAlignment="1" applyProtection="1">
      <alignment horizontal="left" indent="1"/>
      <protection locked="0"/>
    </xf>
    <xf numFmtId="0" fontId="8" fillId="0" borderId="0" xfId="0" applyFont="1" applyAlignment="1" applyProtection="1">
      <alignment horizontal="left"/>
      <protection locked="0"/>
    </xf>
    <xf numFmtId="0" fontId="6" fillId="0" borderId="0" xfId="0" applyFont="1" applyAlignment="1" applyProtection="1">
      <alignment horizontal="center" vertical="center"/>
      <protection locked="0"/>
    </xf>
    <xf numFmtId="0" fontId="1" fillId="0" borderId="0" xfId="0" applyFont="1" applyProtection="1">
      <protection locked="0"/>
    </xf>
    <xf numFmtId="0" fontId="0" fillId="0" borderId="0" xfId="0" applyAlignment="1">
      <alignment horizontal="center"/>
    </xf>
    <xf numFmtId="0" fontId="0" fillId="0" borderId="0" xfId="0" applyAlignment="1">
      <alignment horizontal="center" vertical="center"/>
    </xf>
    <xf numFmtId="0" fontId="3" fillId="2" borderId="0" xfId="0" applyFont="1" applyFill="1" applyAlignment="1">
      <alignment horizontal="center" vertical="center"/>
    </xf>
    <xf numFmtId="0" fontId="0" fillId="4" borderId="0" xfId="0" applyFill="1" applyAlignment="1">
      <alignment horizontal="center" vertical="center"/>
    </xf>
    <xf numFmtId="0" fontId="12" fillId="0" borderId="0" xfId="0" applyFont="1" applyFill="1" applyAlignment="1" applyProtection="1">
      <alignment horizontal="left" indent="1"/>
    </xf>
    <xf numFmtId="0" fontId="0" fillId="0" borderId="4" xfId="0" applyBorder="1" applyAlignment="1" applyProtection="1">
      <alignment horizontal="center"/>
    </xf>
    <xf numFmtId="0" fontId="0" fillId="0" borderId="0" xfId="0" quotePrefix="1" applyAlignment="1">
      <alignment horizontal="center" vertical="center"/>
    </xf>
    <xf numFmtId="0" fontId="0" fillId="0" borderId="0" xfId="0" quotePrefix="1" applyAlignment="1">
      <alignment horizontal="center"/>
    </xf>
    <xf numFmtId="0" fontId="16" fillId="0" borderId="13" xfId="1" applyFont="1" applyFill="1" applyBorder="1" applyAlignment="1"/>
    <xf numFmtId="0" fontId="16" fillId="0" borderId="13" xfId="2" applyFont="1" applyFill="1" applyBorder="1" applyAlignment="1"/>
    <xf numFmtId="0" fontId="16" fillId="0" borderId="0" xfId="2" applyFont="1" applyFill="1" applyBorder="1" applyAlignment="1"/>
    <xf numFmtId="0" fontId="0" fillId="0" borderId="0" xfId="0" applyBorder="1" applyAlignment="1" applyProtection="1">
      <protection locked="0"/>
    </xf>
    <xf numFmtId="0" fontId="0" fillId="0" borderId="17" xfId="0" applyBorder="1" applyAlignment="1" applyProtection="1">
      <alignment horizontal="center"/>
      <protection locked="0"/>
    </xf>
    <xf numFmtId="0" fontId="0" fillId="0" borderId="0" xfId="0" applyBorder="1" applyAlignment="1" applyProtection="1">
      <alignment horizontal="center"/>
      <protection locked="0"/>
    </xf>
    <xf numFmtId="0" fontId="17" fillId="0" borderId="0" xfId="0" applyFont="1" applyProtection="1">
      <protection locked="0"/>
    </xf>
    <xf numFmtId="0" fontId="17" fillId="0" borderId="0" xfId="0" applyFont="1" applyFill="1" applyProtection="1">
      <protection locked="0"/>
    </xf>
    <xf numFmtId="0" fontId="0" fillId="0" borderId="0" xfId="0" applyFill="1" applyAlignment="1" applyProtection="1">
      <alignment horizontal="left" indent="1"/>
      <protection locked="0"/>
    </xf>
    <xf numFmtId="0" fontId="0" fillId="0" borderId="0" xfId="0" applyFill="1" applyProtection="1">
      <protection locked="0"/>
    </xf>
    <xf numFmtId="0" fontId="0" fillId="0" borderId="0" xfId="0" applyFont="1" applyFill="1" applyProtection="1">
      <protection locked="0"/>
    </xf>
    <xf numFmtId="0" fontId="0" fillId="0" borderId="0" xfId="0" applyFont="1" applyAlignment="1">
      <alignment vertical="center"/>
    </xf>
    <xf numFmtId="0" fontId="21" fillId="0" borderId="0" xfId="0" applyFont="1" applyFill="1" applyBorder="1" applyAlignment="1" applyProtection="1">
      <alignment horizontal="center" vertical="center"/>
      <protection locked="0"/>
    </xf>
    <xf numFmtId="0" fontId="0" fillId="0" borderId="19" xfId="0" applyFont="1" applyBorder="1" applyProtection="1">
      <protection locked="0"/>
    </xf>
    <xf numFmtId="0" fontId="4" fillId="0" borderId="20" xfId="0" applyFont="1" applyBorder="1" applyAlignment="1" applyProtection="1">
      <alignment horizontal="center"/>
      <protection locked="0"/>
    </xf>
    <xf numFmtId="0" fontId="0" fillId="0" borderId="21" xfId="0" applyBorder="1" applyProtection="1">
      <protection locked="0"/>
    </xf>
    <xf numFmtId="0" fontId="0" fillId="0" borderId="21" xfId="0" applyFont="1" applyBorder="1" applyProtection="1">
      <protection locked="0"/>
    </xf>
    <xf numFmtId="0" fontId="20" fillId="6" borderId="0" xfId="0" applyFont="1" applyFill="1" applyProtection="1">
      <protection locked="0"/>
    </xf>
    <xf numFmtId="0" fontId="0" fillId="6" borderId="0" xfId="0" applyFill="1" applyProtection="1">
      <protection locked="0"/>
    </xf>
    <xf numFmtId="0" fontId="0" fillId="6" borderId="0" xfId="0" applyFont="1" applyFill="1" applyProtection="1">
      <protection locked="0"/>
    </xf>
    <xf numFmtId="0" fontId="0" fillId="6" borderId="19" xfId="0" applyFont="1" applyFill="1" applyBorder="1" applyProtection="1">
      <protection locked="0"/>
    </xf>
    <xf numFmtId="14" fontId="0" fillId="6" borderId="0" xfId="0" applyNumberFormat="1" applyFill="1" applyProtection="1">
      <protection locked="0"/>
    </xf>
    <xf numFmtId="0" fontId="0" fillId="6" borderId="0" xfId="0" applyFont="1" applyFill="1" applyBorder="1" applyProtection="1">
      <protection locked="0"/>
    </xf>
    <xf numFmtId="0" fontId="0" fillId="6" borderId="15" xfId="0" applyFill="1" applyBorder="1" applyAlignment="1" applyProtection="1">
      <alignment horizontal="center"/>
      <protection locked="0"/>
    </xf>
    <xf numFmtId="0" fontId="19" fillId="6" borderId="0" xfId="0" applyFont="1" applyFill="1" applyAlignment="1" applyProtection="1">
      <alignment horizontal="right"/>
      <protection locked="0"/>
    </xf>
    <xf numFmtId="0" fontId="0" fillId="6" borderId="0" xfId="0" applyFill="1" applyBorder="1" applyAlignment="1" applyProtection="1">
      <protection locked="0"/>
    </xf>
    <xf numFmtId="0" fontId="0" fillId="6" borderId="18" xfId="0" applyFill="1" applyBorder="1" applyAlignment="1" applyProtection="1">
      <protection locked="0"/>
    </xf>
    <xf numFmtId="0" fontId="21" fillId="0" borderId="0" xfId="0" applyFont="1" applyAlignment="1" applyProtection="1">
      <alignment horizontal="left" indent="1"/>
      <protection locked="0"/>
    </xf>
    <xf numFmtId="0" fontId="0" fillId="0" borderId="22" xfId="0" applyFont="1" applyBorder="1" applyProtection="1">
      <protection locked="0"/>
    </xf>
    <xf numFmtId="0" fontId="0" fillId="0" borderId="0" xfId="0" applyFont="1" applyBorder="1" applyProtection="1">
      <protection locked="0"/>
    </xf>
    <xf numFmtId="0" fontId="0" fillId="0" borderId="0" xfId="0" applyBorder="1" applyProtection="1">
      <protection locked="0"/>
    </xf>
    <xf numFmtId="0" fontId="0" fillId="0" borderId="15" xfId="0" applyBorder="1" applyProtection="1">
      <protection locked="0"/>
    </xf>
    <xf numFmtId="0" fontId="24" fillId="0" borderId="0" xfId="3" applyFont="1" applyAlignment="1">
      <alignment horizontal="center"/>
    </xf>
    <xf numFmtId="0" fontId="14" fillId="0" borderId="0" xfId="3" applyFont="1" applyAlignment="1"/>
    <xf numFmtId="0" fontId="22" fillId="0" borderId="0" xfId="3" applyFont="1" applyAlignment="1"/>
    <xf numFmtId="0" fontId="14" fillId="0" borderId="0" xfId="3" applyFont="1" applyFill="1" applyAlignment="1">
      <alignment horizontal="left" indent="1"/>
    </xf>
    <xf numFmtId="0" fontId="14" fillId="0" borderId="0" xfId="3" applyFont="1" applyAlignment="1">
      <alignment horizontal="left" indent="1"/>
    </xf>
    <xf numFmtId="0" fontId="25" fillId="0" borderId="0" xfId="3" applyFont="1" applyAlignment="1"/>
    <xf numFmtId="0" fontId="11" fillId="5" borderId="4" xfId="0" applyFont="1" applyFill="1" applyBorder="1" applyAlignment="1" applyProtection="1">
      <alignment horizontal="center"/>
      <protection locked="0"/>
    </xf>
    <xf numFmtId="14" fontId="0" fillId="0" borderId="18" xfId="0" applyNumberFormat="1" applyBorder="1" applyProtection="1"/>
    <xf numFmtId="0" fontId="14" fillId="0" borderId="0" xfId="3" applyFont="1" applyAlignment="1">
      <alignment horizontal="left" wrapText="1" indent="1"/>
    </xf>
    <xf numFmtId="0" fontId="14" fillId="7" borderId="0" xfId="3" applyFont="1" applyFill="1" applyAlignment="1"/>
    <xf numFmtId="0" fontId="14" fillId="0" borderId="0" xfId="3" applyFont="1" applyFill="1" applyAlignment="1">
      <alignment horizontal="left" wrapText="1" indent="1"/>
    </xf>
    <xf numFmtId="0" fontId="14" fillId="0" borderId="0" xfId="3" applyFont="1" applyFill="1" applyAlignment="1">
      <alignment horizontal="left" wrapText="1" indent="2"/>
    </xf>
    <xf numFmtId="0" fontId="22" fillId="0" borderId="0" xfId="3" applyFont="1" applyAlignment="1">
      <alignment wrapText="1"/>
    </xf>
    <xf numFmtId="0" fontId="27" fillId="0" borderId="0" xfId="3" applyFont="1" applyFill="1" applyAlignment="1">
      <alignment horizontal="left" wrapText="1" indent="1"/>
    </xf>
    <xf numFmtId="0" fontId="26" fillId="0" borderId="0" xfId="3" applyFont="1" applyAlignment="1">
      <alignment horizontal="left" indent="1"/>
    </xf>
    <xf numFmtId="0" fontId="27" fillId="0" borderId="0" xfId="3" applyFont="1" applyAlignment="1">
      <alignment horizontal="left" wrapText="1" indent="1"/>
    </xf>
    <xf numFmtId="0" fontId="14" fillId="0" borderId="0" xfId="3" applyFont="1" applyFill="1" applyAlignment="1"/>
    <xf numFmtId="0" fontId="0" fillId="0" borderId="0" xfId="0" applyFont="1" applyFill="1" applyAlignment="1">
      <alignment vertical="center"/>
    </xf>
    <xf numFmtId="0" fontId="4" fillId="0" borderId="0" xfId="0" applyFont="1" applyAlignment="1" applyProtection="1">
      <protection locked="0"/>
    </xf>
    <xf numFmtId="0" fontId="11" fillId="0" borderId="0" xfId="0" applyFont="1" applyAlignment="1">
      <alignment vertical="center"/>
    </xf>
    <xf numFmtId="0" fontId="0" fillId="0" borderId="18" xfId="0" applyBorder="1" applyAlignment="1" applyProtection="1">
      <alignment horizontal="center"/>
      <protection locked="0"/>
    </xf>
    <xf numFmtId="0" fontId="27" fillId="0" borderId="0" xfId="3" applyFont="1" applyFill="1" applyAlignment="1">
      <alignment horizontal="left" vertical="center" indent="1"/>
    </xf>
    <xf numFmtId="0" fontId="0" fillId="0" borderId="0" xfId="0" applyAlignment="1">
      <alignment horizontal="left"/>
    </xf>
    <xf numFmtId="0" fontId="16" fillId="0" borderId="0" xfId="1" applyFont="1" applyFill="1" applyBorder="1" applyAlignment="1"/>
    <xf numFmtId="0" fontId="23" fillId="0" borderId="0" xfId="3"/>
    <xf numFmtId="0" fontId="22" fillId="0" borderId="0" xfId="3" applyFont="1" applyAlignment="1">
      <alignment wrapText="1"/>
    </xf>
    <xf numFmtId="0" fontId="4" fillId="0" borderId="0" xfId="0" applyFont="1" applyAlignment="1" applyProtection="1">
      <alignment horizontal="center"/>
      <protection locked="0"/>
    </xf>
    <xf numFmtId="0" fontId="29" fillId="0" borderId="0" xfId="0" applyFont="1" applyAlignment="1" applyProtection="1">
      <alignment horizontal="center"/>
      <protection locked="0"/>
    </xf>
    <xf numFmtId="0" fontId="0" fillId="0" borderId="1" xfId="0" applyBorder="1" applyAlignment="1" applyProtection="1">
      <alignment horizontal="left" indent="1"/>
      <protection locked="0"/>
    </xf>
    <xf numFmtId="0" fontId="0" fillId="0" borderId="2" xfId="0" applyBorder="1" applyAlignment="1" applyProtection="1">
      <alignment horizontal="left" indent="1"/>
      <protection locked="0"/>
    </xf>
    <xf numFmtId="0" fontId="0" fillId="0" borderId="15" xfId="0" applyBorder="1" applyAlignment="1" applyProtection="1">
      <alignment horizontal="left" indent="1"/>
      <protection locked="0"/>
    </xf>
    <xf numFmtId="0" fontId="0" fillId="0" borderId="3" xfId="0" applyBorder="1" applyAlignment="1" applyProtection="1">
      <alignment horizontal="left" indent="1"/>
      <protection locked="0"/>
    </xf>
    <xf numFmtId="0" fontId="0" fillId="0" borderId="1" xfId="0" applyBorder="1" applyAlignment="1" applyProtection="1">
      <alignment horizontal="center"/>
      <protection locked="0"/>
    </xf>
    <xf numFmtId="0" fontId="0" fillId="0" borderId="2"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 xfId="0" applyBorder="1" applyAlignment="1" applyProtection="1">
      <alignment horizontal="center"/>
      <protection locked="0"/>
    </xf>
    <xf numFmtId="49" fontId="0" fillId="0" borderId="1" xfId="0" applyNumberFormat="1" applyBorder="1" applyAlignment="1" applyProtection="1">
      <alignment horizontal="center"/>
      <protection locked="0"/>
    </xf>
    <xf numFmtId="49" fontId="0" fillId="0" borderId="2" xfId="0" applyNumberFormat="1" applyBorder="1" applyAlignment="1" applyProtection="1">
      <alignment horizontal="center"/>
      <protection locked="0"/>
    </xf>
    <xf numFmtId="49" fontId="0" fillId="0" borderId="15" xfId="0" applyNumberFormat="1" applyBorder="1" applyAlignment="1" applyProtection="1">
      <alignment horizontal="center"/>
      <protection locked="0"/>
    </xf>
    <xf numFmtId="49" fontId="0" fillId="0" borderId="3" xfId="0" applyNumberFormat="1" applyBorder="1" applyAlignment="1" applyProtection="1">
      <alignment horizontal="center"/>
      <protection locked="0"/>
    </xf>
    <xf numFmtId="0" fontId="0" fillId="0" borderId="14" xfId="0" applyBorder="1" applyAlignment="1" applyProtection="1">
      <alignment horizontal="left" indent="1"/>
      <protection locked="0"/>
    </xf>
    <xf numFmtId="0" fontId="0" fillId="0" borderId="16" xfId="0" applyBorder="1" applyAlignment="1" applyProtection="1">
      <alignment horizontal="left" indent="1"/>
      <protection locked="0"/>
    </xf>
    <xf numFmtId="0" fontId="0" fillId="0" borderId="14" xfId="0" applyBorder="1" applyAlignment="1" applyProtection="1">
      <alignment horizontal="center"/>
      <protection locked="0"/>
    </xf>
    <xf numFmtId="0" fontId="0" fillId="0" borderId="16" xfId="0" applyBorder="1" applyAlignment="1" applyProtection="1">
      <alignment horizontal="center"/>
      <protection locked="0"/>
    </xf>
    <xf numFmtId="0" fontId="5" fillId="3" borderId="5" xfId="0" applyFont="1" applyFill="1" applyBorder="1" applyAlignment="1" applyProtection="1">
      <alignment horizontal="center" vertical="center"/>
      <protection locked="0"/>
    </xf>
    <xf numFmtId="0" fontId="5" fillId="3" borderId="6" xfId="0" applyFont="1" applyFill="1" applyBorder="1" applyAlignment="1" applyProtection="1">
      <alignment horizontal="center" vertical="center"/>
      <protection locked="0"/>
    </xf>
    <xf numFmtId="0" fontId="7" fillId="0" borderId="7" xfId="0" applyFont="1" applyBorder="1" applyAlignment="1" applyProtection="1">
      <alignment horizontal="left" vertical="center" indent="1"/>
      <protection locked="0"/>
    </xf>
    <xf numFmtId="0" fontId="7" fillId="0" borderId="8" xfId="0" applyFont="1" applyBorder="1" applyAlignment="1" applyProtection="1">
      <alignment horizontal="left" vertical="center" indent="1"/>
      <protection locked="0"/>
    </xf>
    <xf numFmtId="0" fontId="7" fillId="0" borderId="9" xfId="0" applyFont="1" applyBorder="1" applyAlignment="1" applyProtection="1">
      <alignment horizontal="left" vertical="center" indent="1"/>
      <protection locked="0"/>
    </xf>
    <xf numFmtId="0" fontId="7" fillId="0" borderId="10" xfId="0" applyFont="1" applyBorder="1" applyAlignment="1" applyProtection="1">
      <alignment horizontal="left" vertical="center" indent="1"/>
      <protection locked="0"/>
    </xf>
    <xf numFmtId="0" fontId="7" fillId="0" borderId="11" xfId="0" applyFont="1" applyBorder="1" applyAlignment="1" applyProtection="1">
      <alignment horizontal="left" vertical="center" indent="1"/>
      <protection locked="0"/>
    </xf>
    <xf numFmtId="0" fontId="7" fillId="0" borderId="12" xfId="0" applyFont="1" applyBorder="1" applyAlignment="1" applyProtection="1">
      <alignment horizontal="left" vertical="center" indent="1"/>
      <protection locked="0"/>
    </xf>
    <xf numFmtId="0" fontId="22" fillId="0" borderId="18" xfId="0" applyFont="1" applyFill="1" applyBorder="1" applyAlignment="1" applyProtection="1">
      <alignment horizontal="center" vertical="center"/>
      <protection locked="0"/>
    </xf>
    <xf numFmtId="0" fontId="11" fillId="5" borderId="14" xfId="0" applyFont="1" applyFill="1" applyBorder="1" applyAlignment="1" applyProtection="1">
      <alignment horizontal="center"/>
      <protection locked="0"/>
    </xf>
    <xf numFmtId="0" fontId="11" fillId="5" borderId="16" xfId="0" applyFont="1" applyFill="1" applyBorder="1" applyAlignment="1" applyProtection="1">
      <alignment horizontal="center"/>
      <protection locked="0"/>
    </xf>
    <xf numFmtId="0" fontId="19" fillId="6" borderId="0" xfId="0" applyFont="1" applyFill="1" applyAlignment="1" applyProtection="1">
      <alignment horizontal="right"/>
      <protection locked="0"/>
    </xf>
    <xf numFmtId="0" fontId="0" fillId="0" borderId="14" xfId="0" applyFont="1" applyBorder="1" applyAlignment="1" applyProtection="1">
      <alignment horizontal="center"/>
      <protection locked="0"/>
    </xf>
    <xf numFmtId="0" fontId="0" fillId="0" borderId="15" xfId="0" applyFont="1" applyBorder="1" applyAlignment="1" applyProtection="1">
      <alignment horizontal="center"/>
      <protection locked="0"/>
    </xf>
    <xf numFmtId="0" fontId="0" fillId="0" borderId="16" xfId="0" applyFont="1" applyBorder="1" applyAlignment="1" applyProtection="1">
      <alignment horizontal="center"/>
      <protection locked="0"/>
    </xf>
    <xf numFmtId="0" fontId="0" fillId="6" borderId="18" xfId="0" applyFill="1" applyBorder="1" applyAlignment="1" applyProtection="1">
      <alignment horizontal="left"/>
      <protection locked="0"/>
    </xf>
    <xf numFmtId="0" fontId="0" fillId="0" borderId="18" xfId="0" applyBorder="1" applyAlignment="1" applyProtection="1">
      <alignment horizontal="center"/>
      <protection locked="0"/>
    </xf>
    <xf numFmtId="0" fontId="19" fillId="0" borderId="0" xfId="0" applyFont="1" applyAlignment="1" applyProtection="1">
      <alignment horizontal="right"/>
      <protection locked="0"/>
    </xf>
    <xf numFmtId="14" fontId="0" fillId="0" borderId="1" xfId="0" applyNumberFormat="1" applyBorder="1" applyAlignment="1" applyProtection="1">
      <alignment horizontal="center"/>
      <protection locked="0"/>
    </xf>
    <xf numFmtId="0" fontId="14" fillId="0" borderId="1" xfId="0" applyFont="1" applyBorder="1" applyAlignment="1" applyProtection="1">
      <alignment horizontal="center"/>
      <protection locked="0"/>
    </xf>
    <xf numFmtId="0" fontId="14" fillId="0" borderId="2" xfId="0" applyFont="1" applyBorder="1" applyAlignment="1" applyProtection="1">
      <alignment horizontal="center"/>
      <protection locked="0"/>
    </xf>
    <xf numFmtId="0" fontId="14" fillId="0" borderId="15" xfId="0" applyFont="1" applyBorder="1" applyAlignment="1" applyProtection="1">
      <alignment horizontal="center"/>
      <protection locked="0"/>
    </xf>
    <xf numFmtId="0" fontId="14" fillId="0" borderId="3" xfId="0" applyFont="1" applyBorder="1" applyAlignment="1" applyProtection="1">
      <alignment horizontal="center"/>
      <protection locked="0"/>
    </xf>
  </cellXfs>
  <cellStyles count="4">
    <cellStyle name="Normal" xfId="0" builtinId="0"/>
    <cellStyle name="Normal 2" xfId="3" xr:uid="{00000000-0005-0000-0000-000001000000}"/>
    <cellStyle name="Normal_MAIN" xfId="1" xr:uid="{00000000-0005-0000-0000-000002000000}"/>
    <cellStyle name="Normal_Sheet1_1" xfId="2" xr:uid="{00000000-0005-0000-0000-000003000000}"/>
  </cellStyles>
  <dxfs count="44">
    <dxf>
      <fill>
        <patternFill patternType="darkGray"/>
      </fill>
    </dxf>
    <dxf>
      <fill>
        <patternFill>
          <bgColor theme="7" tint="0.79998168889431442"/>
        </patternFill>
      </fill>
    </dxf>
    <dxf>
      <fill>
        <patternFill patternType="darkTrellis"/>
      </fill>
    </dxf>
    <dxf>
      <fill>
        <patternFill>
          <bgColor theme="7" tint="0.79998168889431442"/>
        </patternFill>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patternType="darkTrellis"/>
      </fill>
    </dxf>
    <dxf>
      <fill>
        <patternFill>
          <bgColor theme="7" tint="0.79998168889431442"/>
        </patternFill>
      </fill>
    </dxf>
    <dxf>
      <fill>
        <patternFill>
          <bgColor theme="7" tint="0.79998168889431442"/>
        </patternFill>
      </fill>
    </dxf>
    <dxf>
      <fill>
        <patternFill patternType="darkTrellis"/>
      </fill>
    </dxf>
    <dxf>
      <fill>
        <patternFill patternType="darkTrellis"/>
      </fill>
    </dxf>
    <dxf>
      <fill>
        <patternFill patternType="darkTrellis"/>
      </fill>
    </dxf>
    <dxf>
      <fill>
        <patternFill>
          <bgColor theme="7" tint="0.79998168889431442"/>
        </patternFill>
      </fill>
    </dxf>
    <dxf>
      <fill>
        <patternFill>
          <bgColor theme="7" tint="0.79998168889431442"/>
        </patternFill>
      </fill>
    </dxf>
    <dxf>
      <fill>
        <patternFill patternType="mediumGray"/>
      </fill>
    </dxf>
    <dxf>
      <fill>
        <patternFill patternType="mediumGray">
          <bgColor theme="7" tint="0.79998168889431442"/>
        </patternFill>
      </fill>
    </dxf>
    <dxf>
      <fill>
        <patternFill patternType="mediumGray"/>
      </fill>
    </dxf>
    <dxf>
      <fill>
        <patternFill>
          <bgColor theme="7" tint="0.79998168889431442"/>
        </patternFill>
      </fill>
    </dxf>
    <dxf>
      <fill>
        <patternFill patternType="mediumGray"/>
      </fill>
    </dxf>
    <dxf>
      <fill>
        <patternFill>
          <bgColor theme="7" tint="0.79998168889431442"/>
        </patternFill>
      </fill>
    </dxf>
    <dxf>
      <fill>
        <patternFill patternType="mediumGray"/>
      </fill>
    </dxf>
    <dxf>
      <fill>
        <patternFill patternType="mediumGray"/>
      </fill>
    </dxf>
    <dxf>
      <fill>
        <patternFill>
          <bgColor theme="7" tint="0.79998168889431442"/>
        </patternFill>
      </fill>
    </dxf>
    <dxf>
      <fill>
        <patternFill>
          <bgColor theme="7" tint="0.79998168889431442"/>
        </patternFill>
      </fill>
    </dxf>
    <dxf>
      <fill>
        <patternFill patternType="mediumGray"/>
      </fill>
    </dxf>
    <dxf>
      <fill>
        <patternFill patternType="mediumGray"/>
      </fill>
    </dxf>
    <dxf>
      <fill>
        <patternFill>
          <bgColor theme="7" tint="0.79998168889431442"/>
        </patternFill>
      </fill>
    </dxf>
    <dxf>
      <fill>
        <patternFill patternType="mediumGray"/>
      </fill>
    </dxf>
    <dxf>
      <fill>
        <patternFill>
          <bgColor theme="7" tint="0.79998168889431442"/>
        </patternFill>
      </fill>
    </dxf>
    <dxf>
      <fill>
        <patternFill patternType="mediumGray"/>
      </fill>
    </dxf>
    <dxf>
      <fill>
        <patternFill>
          <bgColor theme="7" tint="0.79998168889431442"/>
        </patternFill>
      </fill>
    </dxf>
    <dxf>
      <fill>
        <patternFill patternType="mediumGray"/>
      </fill>
    </dxf>
    <dxf>
      <fill>
        <patternFill patternType="mediumGray"/>
      </fill>
    </dxf>
    <dxf>
      <fill>
        <patternFill patternType="darkTrellis"/>
      </fill>
    </dxf>
    <dxf>
      <fill>
        <patternFill patternType="mediumGray"/>
      </fill>
    </dxf>
    <dxf>
      <fill>
        <patternFill patternType="darkTrellis"/>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1770324</xdr:colOff>
      <xdr:row>3</xdr:row>
      <xdr:rowOff>252670</xdr:rowOff>
    </xdr:to>
    <xdr:pic>
      <xdr:nvPicPr>
        <xdr:cNvPr id="2" name="Picture 1" descr="SUNY brandmark logo with State University of New York and TM symbol">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941" t="8754"/>
        <a:stretch/>
      </xdr:blipFill>
      <xdr:spPr bwMode="auto">
        <a:xfrm>
          <a:off x="0" y="0"/>
          <a:ext cx="1770324" cy="9414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xdr:colOff>
      <xdr:row>0</xdr:row>
      <xdr:rowOff>15240</xdr:rowOff>
    </xdr:from>
    <xdr:to>
      <xdr:col>1</xdr:col>
      <xdr:colOff>891705</xdr:colOff>
      <xdr:row>3</xdr:row>
      <xdr:rowOff>285750</xdr:rowOff>
    </xdr:to>
    <xdr:pic>
      <xdr:nvPicPr>
        <xdr:cNvPr id="4" name="Picture 3" descr="SUNY brandmark logo with State University of New York and TM symbol">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941" t="8754"/>
        <a:stretch/>
      </xdr:blipFill>
      <xdr:spPr bwMode="auto">
        <a:xfrm>
          <a:off x="7620" y="15240"/>
          <a:ext cx="1769910" cy="937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ulia_salerni\Google%20Drive\Space%20Planning%20&amp;%20Management\SUNY%20Space%20Reports\COA%20CIP%20Crosswalk%20-%20ALL%20Adjusted%20CIPs%20-%20FIT_REV2_2016-11-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ccount Crosswalk"/>
      <sheetName val="FIT ADDITIONS"/>
      <sheetName val="2-CIP Family List"/>
      <sheetName val="3-Valid CIP Codes Reference"/>
      <sheetName val="Valid CIP Codes"/>
      <sheetName val="Sheet2"/>
      <sheetName val="Sheet3"/>
    </sheetNames>
    <sheetDataSet>
      <sheetData sheetId="0"/>
      <sheetData sheetId="1"/>
      <sheetData sheetId="2"/>
      <sheetData sheetId="3"/>
      <sheetData sheetId="4">
        <row r="2">
          <cell r="E2" t="str">
            <v xml:space="preserve">(000Y00) Accounting / Payroll Control – Expenditure - Unidentified Account </v>
          </cell>
        </row>
        <row r="3">
          <cell r="E3" t="str">
            <v>Academic Administration</v>
          </cell>
        </row>
        <row r="4">
          <cell r="E4" t="str">
            <v>Academic Computing/Information Technology Support</v>
          </cell>
        </row>
        <row r="5">
          <cell r="E5" t="str">
            <v>Academic Personnel Development</v>
          </cell>
        </row>
        <row r="6">
          <cell r="E6" t="str">
            <v>Accounting and Computer Science</v>
          </cell>
        </row>
        <row r="7">
          <cell r="E7" t="str">
            <v>Accounting and Related Services</v>
          </cell>
        </row>
        <row r="8">
          <cell r="E8" t="str">
            <v>Administrative Computing/Information Technology Support</v>
          </cell>
        </row>
        <row r="9">
          <cell r="E9" t="str">
            <v>Advanced/Graduate Dentistry and Oral Sciences</v>
          </cell>
        </row>
        <row r="10">
          <cell r="E10" t="str">
            <v>Aerospace, Aeronautical and Astronautical Engineering</v>
          </cell>
        </row>
        <row r="11">
          <cell r="E11" t="str">
            <v>Affirmative Action</v>
          </cell>
        </row>
        <row r="12">
          <cell r="E12" t="str">
            <v>African Languages, Literatures, and Linguistics</v>
          </cell>
        </row>
        <row r="13">
          <cell r="E13" t="str">
            <v>Agricultural and Domestic Animal Services</v>
          </cell>
        </row>
        <row r="14">
          <cell r="E14" t="str">
            <v>Agricultural and Food Products Processing</v>
          </cell>
        </row>
        <row r="15">
          <cell r="E15" t="str">
            <v>Agricultural Business and Management</v>
          </cell>
        </row>
        <row r="16">
          <cell r="E16" t="str">
            <v>Agricultural Engineering</v>
          </cell>
        </row>
        <row r="17">
          <cell r="E17" t="str">
            <v>Agricultural Mechanization</v>
          </cell>
        </row>
        <row r="18">
          <cell r="E18" t="str">
            <v>Agricultural Production Operations</v>
          </cell>
        </row>
        <row r="19">
          <cell r="E19" t="str">
            <v>Agricultural Public Services</v>
          </cell>
        </row>
        <row r="20">
          <cell r="E20" t="str">
            <v>Agriculture, Agriculture Operations, and Related Sciences, Other</v>
          </cell>
        </row>
        <row r="21">
          <cell r="E21" t="str">
            <v>Agriculture, General</v>
          </cell>
        </row>
        <row r="22">
          <cell r="E22" t="str">
            <v>Air Force ROTC, Air Science and Operations</v>
          </cell>
        </row>
        <row r="23">
          <cell r="E23" t="str">
            <v>Air Transportation</v>
          </cell>
        </row>
        <row r="24">
          <cell r="E24" t="str">
            <v>Allied Health and Medical Assisting Services</v>
          </cell>
        </row>
        <row r="25">
          <cell r="E25" t="str">
            <v>Allied Health Diagnostic, Intervention, and Treatment Professions</v>
          </cell>
        </row>
        <row r="26">
          <cell r="E26" t="str">
            <v>Alternative and Complementary Medical Support Services</v>
          </cell>
        </row>
        <row r="27">
          <cell r="E27" t="str">
            <v>Alternative and Complementary Medicine and Medical Systems</v>
          </cell>
        </row>
        <row r="28">
          <cell r="E28" t="str">
            <v>Alumni Relations</v>
          </cell>
        </row>
        <row r="29">
          <cell r="E29" t="str">
            <v>American Indian/Native American Languages, Literatures, and Linguistics</v>
          </cell>
        </row>
        <row r="30">
          <cell r="E30" t="str">
            <v>American Sign Language</v>
          </cell>
        </row>
        <row r="31">
          <cell r="E31" t="str">
            <v>Ancillary Support to Academic Programs</v>
          </cell>
        </row>
        <row r="32">
          <cell r="E32" t="str">
            <v>Animal Sciences</v>
          </cell>
        </row>
        <row r="33">
          <cell r="E33" t="str">
            <v>Anthropology</v>
          </cell>
        </row>
        <row r="34">
          <cell r="E34" t="str">
            <v>Apparel and Textiles</v>
          </cell>
        </row>
        <row r="35">
          <cell r="E35" t="str">
            <v>Applied Horticulture and Horticultural Business Services</v>
          </cell>
        </row>
        <row r="36">
          <cell r="E36" t="str">
            <v>Applied Mathematics</v>
          </cell>
        </row>
        <row r="37">
          <cell r="E37" t="str">
            <v>Archeology</v>
          </cell>
        </row>
        <row r="38">
          <cell r="E38" t="str">
            <v>Architectural Engineering</v>
          </cell>
        </row>
        <row r="39">
          <cell r="E39" t="str">
            <v>Architectural Engineering Technologies/Technicians</v>
          </cell>
        </row>
        <row r="40">
          <cell r="E40" t="str">
            <v>Architectural History and Criticism</v>
          </cell>
        </row>
        <row r="41">
          <cell r="E41" t="str">
            <v>Architectural Sciences and Technology</v>
          </cell>
        </row>
        <row r="42">
          <cell r="E42" t="str">
            <v>Architecture</v>
          </cell>
        </row>
        <row r="43">
          <cell r="E43" t="str">
            <v>Architecture and Related Services, Other</v>
          </cell>
        </row>
        <row r="44">
          <cell r="E44" t="str">
            <v>Area Studies</v>
          </cell>
        </row>
        <row r="45">
          <cell r="E45" t="str">
            <v>Army ROTC, Military Science and Operations</v>
          </cell>
        </row>
        <row r="46">
          <cell r="E46" t="str">
            <v>Arts, Entertainment, and Media Management</v>
          </cell>
        </row>
        <row r="47">
          <cell r="E47" t="str">
            <v>Astronomy and Astrophysics</v>
          </cell>
        </row>
        <row r="48">
          <cell r="E48" t="str">
            <v>Atmospheric Sciences and Meteorology</v>
          </cell>
        </row>
        <row r="49">
          <cell r="E49" t="str">
            <v>Audiovisual Communications Technologies/Technicians</v>
          </cell>
        </row>
        <row r="50">
          <cell r="E50" t="str">
            <v>Auxiliary Services - Independent Operations (not incl Dining, Res Hall, or Athletics)</v>
          </cell>
        </row>
        <row r="51">
          <cell r="E51" t="str">
            <v>Basic Skills and Developmental/Remedial Education</v>
          </cell>
        </row>
        <row r="52">
          <cell r="E52" t="str">
            <v>Behavioral Sciences</v>
          </cell>
        </row>
        <row r="53">
          <cell r="E53" t="str">
            <v>Bible/Biblical Studies</v>
          </cell>
        </row>
        <row r="54">
          <cell r="E54" t="str">
            <v>Bilingual, Multilingual, and Multicultural Education</v>
          </cell>
        </row>
        <row r="55">
          <cell r="E55" t="str">
            <v>Biochemical Engineering</v>
          </cell>
        </row>
        <row r="56">
          <cell r="E56" t="str">
            <v>Biochemistry, Biophysics and Molecular Biology</v>
          </cell>
        </row>
        <row r="57">
          <cell r="E57" t="str">
            <v>Bioethics/Medical Ethics</v>
          </cell>
        </row>
        <row r="58">
          <cell r="E58" t="str">
            <v>Biological and Biomedical Sciences, Other</v>
          </cell>
        </row>
        <row r="59">
          <cell r="E59" t="str">
            <v>Biological and Physical Sciences</v>
          </cell>
        </row>
        <row r="60">
          <cell r="E60" t="str">
            <v>Biological/Biosystems Engineering</v>
          </cell>
        </row>
        <row r="61">
          <cell r="E61" t="str">
            <v>Biology Technician/Biotechnology Laboratory Technician</v>
          </cell>
        </row>
        <row r="62">
          <cell r="E62" t="str">
            <v>Biology, General</v>
          </cell>
        </row>
        <row r="63">
          <cell r="E63" t="str">
            <v>Biomathematics, Bioinformatics, and Computational Biology</v>
          </cell>
        </row>
        <row r="64">
          <cell r="E64" t="str">
            <v>Biomedical/Medical Engineering</v>
          </cell>
        </row>
        <row r="65">
          <cell r="E65" t="str">
            <v>Biopsychology</v>
          </cell>
        </row>
        <row r="66">
          <cell r="E66" t="str">
            <v>Biotechnology</v>
          </cell>
        </row>
        <row r="67">
          <cell r="E67" t="str">
            <v>Boilermaking/Boilermaker</v>
          </cell>
        </row>
        <row r="68">
          <cell r="E68" t="str">
            <v>Botany/Plant Biology</v>
          </cell>
        </row>
        <row r="69">
          <cell r="E69" t="str">
            <v>Budget Control – Provisional Accounts</v>
          </cell>
        </row>
        <row r="70">
          <cell r="E70" t="str">
            <v>Building Circulation</v>
          </cell>
        </row>
        <row r="71">
          <cell r="E71" t="str">
            <v>Building Structural Maintenance (painting, carpentry, signs, keys, masonry, roofing etc)</v>
          </cell>
        </row>
        <row r="72">
          <cell r="E72" t="str">
            <v>Building Systems Maintenance (Electrical, Mechanical, etc)</v>
          </cell>
        </row>
        <row r="73">
          <cell r="E73" t="str">
            <v>Building/Construction Finishing, Management, and Inspection</v>
          </cell>
        </row>
        <row r="74">
          <cell r="E74" t="str">
            <v>Business Administration, Management and Operations</v>
          </cell>
        </row>
        <row r="75">
          <cell r="E75" t="str">
            <v>Business Operations Support and Assistant Services</v>
          </cell>
        </row>
        <row r="76">
          <cell r="E76" t="str">
            <v>Business, Management, Marketing, and Related Support Services, Other</v>
          </cell>
        </row>
        <row r="77">
          <cell r="E77" t="str">
            <v>Business/Commerce, General</v>
          </cell>
        </row>
        <row r="78">
          <cell r="E78" t="str">
            <v>Business/Corporate Communications</v>
          </cell>
        </row>
        <row r="79">
          <cell r="E79" t="str">
            <v>Business/Managerial Economics</v>
          </cell>
        </row>
        <row r="80">
          <cell r="E80" t="str">
            <v>Career Guidance and Placement</v>
          </cell>
        </row>
        <row r="81">
          <cell r="E81" t="str">
            <v>Carpenters</v>
          </cell>
        </row>
        <row r="82">
          <cell r="E82" t="str">
            <v>Cell/Cellular Biology and Anatomical Sciences</v>
          </cell>
        </row>
        <row r="83">
          <cell r="E83" t="str">
            <v>Celtic Languages, Literatures, and Linguistics</v>
          </cell>
        </row>
        <row r="84">
          <cell r="E84" t="str">
            <v>Central Duplicating and Printing</v>
          </cell>
        </row>
        <row r="85">
          <cell r="E85" t="str">
            <v>Central Stores</v>
          </cell>
        </row>
        <row r="86">
          <cell r="E86" t="str">
            <v>Ceramic Sciences and Engineering</v>
          </cell>
        </row>
        <row r="87">
          <cell r="E87" t="str">
            <v>Chemical Engineering</v>
          </cell>
        </row>
        <row r="88">
          <cell r="E88" t="str">
            <v>Chemistry</v>
          </cell>
        </row>
        <row r="89">
          <cell r="E89" t="str">
            <v>Child and Day Care Services</v>
          </cell>
        </row>
        <row r="90">
          <cell r="E90" t="str">
            <v>Chiropractic</v>
          </cell>
        </row>
        <row r="91">
          <cell r="E91" t="str">
            <v>Citizenship Activities</v>
          </cell>
        </row>
        <row r="92">
          <cell r="E92" t="str">
            <v>City/Urban, Community and Regional Planning</v>
          </cell>
        </row>
        <row r="93">
          <cell r="E93" t="str">
            <v>Civil Engineering</v>
          </cell>
        </row>
        <row r="94">
          <cell r="E94" t="str">
            <v>Civil Engineering Technologies/Technicians</v>
          </cell>
        </row>
        <row r="95">
          <cell r="E95" t="str">
            <v>Classical and Ancient Studies</v>
          </cell>
        </row>
        <row r="96">
          <cell r="E96" t="str">
            <v>Classics and Classical Languages, Literatures, and Linguistics</v>
          </cell>
        </row>
        <row r="97">
          <cell r="E97" t="str">
            <v>Clinical, Counseling and Applied Psychology</v>
          </cell>
        </row>
        <row r="98">
          <cell r="E98" t="str">
            <v>Clinical/Medical Laboratory Science/Research and Allied Professions</v>
          </cell>
        </row>
        <row r="99">
          <cell r="E99" t="str">
            <v>Cognitive Science</v>
          </cell>
        </row>
        <row r="100">
          <cell r="E100" t="str">
            <v>Communication and Media Studies</v>
          </cell>
        </row>
        <row r="101">
          <cell r="E101" t="str">
            <v>Communication Disorders Sciences and Services</v>
          </cell>
        </row>
        <row r="102">
          <cell r="E102" t="str">
            <v>Communication, Journalism, and Related Programs, Other</v>
          </cell>
        </row>
        <row r="103">
          <cell r="E103" t="str">
            <v>Communications</v>
          </cell>
        </row>
        <row r="104">
          <cell r="E104" t="str">
            <v>Communications Technologies/Technicians and Support Services, Other</v>
          </cell>
        </row>
        <row r="105">
          <cell r="E105" t="str">
            <v>Communications Technology/Technician</v>
          </cell>
        </row>
        <row r="106">
          <cell r="E106" t="str">
            <v>Community Organization and Advocacy</v>
          </cell>
        </row>
        <row r="107">
          <cell r="E107" t="str">
            <v>Community Service</v>
          </cell>
        </row>
        <row r="108">
          <cell r="E108" t="str">
            <v>Computational Science</v>
          </cell>
        </row>
        <row r="109">
          <cell r="E109" t="str">
            <v>Computer and Information Sciences and Support Services, Other</v>
          </cell>
        </row>
        <row r="110">
          <cell r="E110" t="str">
            <v>Computer and Information Sciences, General</v>
          </cell>
        </row>
        <row r="111">
          <cell r="E111" t="str">
            <v>Computer Engineering</v>
          </cell>
        </row>
        <row r="112">
          <cell r="E112" t="str">
            <v>Computer Engineering Technologies/Technicians</v>
          </cell>
        </row>
        <row r="113">
          <cell r="E113" t="str">
            <v>Computer Programming</v>
          </cell>
        </row>
        <row r="114">
          <cell r="E114" t="str">
            <v>Computer Science</v>
          </cell>
        </row>
        <row r="115">
          <cell r="E115" t="str">
            <v>Computer Software and Media Applications</v>
          </cell>
        </row>
        <row r="116">
          <cell r="E116" t="str">
            <v>Computer Systems Analysis</v>
          </cell>
        </row>
        <row r="117">
          <cell r="E117" t="str">
            <v>Computer Systems Networking and Telecommunications</v>
          </cell>
        </row>
        <row r="118">
          <cell r="E118" t="str">
            <v>Computer/Information Technology Administration and Management</v>
          </cell>
        </row>
        <row r="119">
          <cell r="E119" t="str">
            <v>Construction Engineering</v>
          </cell>
        </row>
        <row r="120">
          <cell r="E120" t="str">
            <v>Construction Engineering Technologies</v>
          </cell>
        </row>
        <row r="121">
          <cell r="E121" t="str">
            <v>Construction Management</v>
          </cell>
        </row>
        <row r="122">
          <cell r="E122" t="str">
            <v>Construction Trades, General</v>
          </cell>
        </row>
        <row r="123">
          <cell r="E123" t="str">
            <v>Construction Trades, Other</v>
          </cell>
        </row>
        <row r="124">
          <cell r="E124" t="str">
            <v>Continuing Education and Contract Course Administration (Actual programs to be reported by academic department)</v>
          </cell>
        </row>
        <row r="125">
          <cell r="E125" t="str">
            <v>Cooperative Extension Service</v>
          </cell>
        </row>
        <row r="126">
          <cell r="E126" t="str">
            <v>Cosmetology and Related Personal Grooming Services</v>
          </cell>
        </row>
        <row r="127">
          <cell r="E127" t="str">
            <v>Course and Curriculum Development</v>
          </cell>
        </row>
        <row r="128">
          <cell r="E128" t="str">
            <v>Crafts/Craft Design, Folk Art and Artisanry</v>
          </cell>
        </row>
        <row r="129">
          <cell r="E129" t="str">
            <v>Criminal Justice and Corrections</v>
          </cell>
        </row>
        <row r="130">
          <cell r="E130" t="str">
            <v>Criminology</v>
          </cell>
        </row>
        <row r="131">
          <cell r="E131" t="str">
            <v>Culinary Arts and Related Services</v>
          </cell>
        </row>
        <row r="132">
          <cell r="E132" t="str">
            <v>Cultural Studies/Critical Theory and Analysis</v>
          </cell>
        </row>
        <row r="133">
          <cell r="E133" t="str">
            <v>Curriculum and Instruction</v>
          </cell>
        </row>
        <row r="134">
          <cell r="E134" t="str">
            <v>Custodial Services</v>
          </cell>
        </row>
        <row r="135">
          <cell r="E135" t="str">
            <v>Dance</v>
          </cell>
        </row>
        <row r="136">
          <cell r="E136" t="str">
            <v>Data Entry/Microcomputer Applications</v>
          </cell>
        </row>
        <row r="137">
          <cell r="E137" t="str">
            <v>Data Processing</v>
          </cell>
        </row>
        <row r="138">
          <cell r="E138" t="str">
            <v>Demography and Population Studies</v>
          </cell>
        </row>
        <row r="139">
          <cell r="E139" t="str">
            <v>Dental Residency Programs</v>
          </cell>
        </row>
        <row r="140">
          <cell r="E140" t="str">
            <v>Dental Support Services and Allied Professions</v>
          </cell>
        </row>
        <row r="141">
          <cell r="E141" t="str">
            <v>Dentistry</v>
          </cell>
        </row>
        <row r="142">
          <cell r="E142" t="str">
            <v>Design and Applied Arts</v>
          </cell>
        </row>
        <row r="143">
          <cell r="E143" t="str">
            <v>Dietetics and Clinical Nutrition Services</v>
          </cell>
        </row>
        <row r="144">
          <cell r="E144" t="str">
            <v>Disabled Student Services</v>
          </cell>
        </row>
        <row r="145">
          <cell r="E145" t="str">
            <v>Dispute Resolution</v>
          </cell>
        </row>
        <row r="146">
          <cell r="E146" t="str">
            <v>Drafting/Design Engineering Technologies/Technicians</v>
          </cell>
        </row>
        <row r="147">
          <cell r="E147" t="str">
            <v>Drama/Theatre Arts and Stagecraft</v>
          </cell>
        </row>
        <row r="148">
          <cell r="E148" t="str">
            <v>East Asian Languages, Literatures, and Linguistics</v>
          </cell>
        </row>
        <row r="149">
          <cell r="E149" t="str">
            <v>Ecology, Evolution, Systematics, and Population Biology</v>
          </cell>
        </row>
        <row r="150">
          <cell r="E150" t="str">
            <v>Economics</v>
          </cell>
        </row>
        <row r="151">
          <cell r="E151" t="str">
            <v>Education, General</v>
          </cell>
        </row>
        <row r="152">
          <cell r="E152" t="str">
            <v>Education, Other</v>
          </cell>
        </row>
        <row r="153">
          <cell r="E153" t="str">
            <v>Educational Administration and Supervision</v>
          </cell>
        </row>
        <row r="154">
          <cell r="E154" t="str">
            <v>Educational Assessment, Evaluation, and Research</v>
          </cell>
        </row>
        <row r="155">
          <cell r="E155" t="str">
            <v>Educational Media Services (audio-visual &amp; other services)</v>
          </cell>
        </row>
        <row r="156">
          <cell r="E156" t="str">
            <v>Educational/Instructional Media Design</v>
          </cell>
        </row>
        <row r="157">
          <cell r="E157" t="str">
            <v>Electrical and Power Transmission Installers</v>
          </cell>
        </row>
        <row r="158">
          <cell r="E158" t="str">
            <v>Electrical Engineering Technologies/Technicians</v>
          </cell>
        </row>
        <row r="159">
          <cell r="E159" t="str">
            <v>Electrical, Electronics and Communications Engineering</v>
          </cell>
        </row>
        <row r="160">
          <cell r="E160" t="str">
            <v>Electrical/Electronics Maintenance and Repair Technology</v>
          </cell>
        </row>
        <row r="161">
          <cell r="E161" t="str">
            <v>Electromechanical Engineering</v>
          </cell>
        </row>
        <row r="162">
          <cell r="E162" t="str">
            <v>Electromechanical Instrumentation and Maintenance Technologies/Technicians</v>
          </cell>
        </row>
        <row r="163">
          <cell r="E163" t="str">
            <v>Energy and Biologically Based Therapies</v>
          </cell>
        </row>
        <row r="164">
          <cell r="E164" t="str">
            <v>Engineering Chemistry</v>
          </cell>
        </row>
        <row r="165">
          <cell r="E165" t="str">
            <v>Engineering Mechanics</v>
          </cell>
        </row>
        <row r="166">
          <cell r="E166" t="str">
            <v>Engineering Physics</v>
          </cell>
        </row>
        <row r="167">
          <cell r="E167" t="str">
            <v>Engineering Science</v>
          </cell>
        </row>
        <row r="168">
          <cell r="E168" t="str">
            <v>Engineering Technologies/Technicians, Other</v>
          </cell>
        </row>
        <row r="169">
          <cell r="E169" t="str">
            <v>Engineering Technology, General</v>
          </cell>
        </row>
        <row r="170">
          <cell r="E170" t="str">
            <v>Engineering, General</v>
          </cell>
        </row>
        <row r="171">
          <cell r="E171" t="str">
            <v>Engineering, Other</v>
          </cell>
        </row>
        <row r="172">
          <cell r="E172" t="str">
            <v>Engineering-Related Fields</v>
          </cell>
        </row>
        <row r="173">
          <cell r="E173" t="str">
            <v>Engineering-Related Technologies</v>
          </cell>
        </row>
        <row r="174">
          <cell r="E174" t="str">
            <v>English Language and Literature, General</v>
          </cell>
        </row>
        <row r="175">
          <cell r="E175" t="str">
            <v>English Language and Literature/Letters, Other</v>
          </cell>
        </row>
        <row r="176">
          <cell r="E176" t="str">
            <v>Entrepreneurial and Small Business Operations</v>
          </cell>
        </row>
        <row r="177">
          <cell r="E177" t="str">
            <v>Environmental Control Technologies/Technicians</v>
          </cell>
        </row>
        <row r="178">
          <cell r="E178" t="str">
            <v>Environmental Design</v>
          </cell>
        </row>
        <row r="179">
          <cell r="E179" t="str">
            <v>Environmental Health and Safety</v>
          </cell>
        </row>
        <row r="180">
          <cell r="E180" t="str">
            <v>Environmental/Environmental Health Engineering</v>
          </cell>
        </row>
        <row r="181">
          <cell r="E181" t="str">
            <v>EOP and EOC Administration</v>
          </cell>
        </row>
        <row r="182">
          <cell r="E182" t="str">
            <v>Ethnic, Cultural Minority, Gender, and Group Studies</v>
          </cell>
        </row>
        <row r="183">
          <cell r="E183" t="str">
            <v>Executive Management</v>
          </cell>
        </row>
        <row r="184">
          <cell r="E184" t="str">
            <v>Facilities Planning, Design and Construction Management</v>
          </cell>
        </row>
        <row r="185">
          <cell r="E185" t="str">
            <v>Family and Consumer Economics and Related Studies</v>
          </cell>
        </row>
        <row r="186">
          <cell r="E186" t="str">
            <v>Family and Consumer Sciences/Human Sciences Business Services</v>
          </cell>
        </row>
        <row r="187">
          <cell r="E187" t="str">
            <v>Family and Consumer Sciences/Human Sciences, General</v>
          </cell>
        </row>
        <row r="188">
          <cell r="E188" t="str">
            <v>Family and Consumer Sciences/Human Sciences, Other</v>
          </cell>
        </row>
        <row r="189">
          <cell r="E189" t="str">
            <v>Fellowships</v>
          </cell>
        </row>
        <row r="190">
          <cell r="E190" t="str">
            <v>Film/Video and Photographic Arts</v>
          </cell>
        </row>
        <row r="191">
          <cell r="E191" t="str">
            <v>Finance and Financial Management Services</v>
          </cell>
        </row>
        <row r="192">
          <cell r="E192" t="str">
            <v>Financial Aid Administration</v>
          </cell>
        </row>
        <row r="193">
          <cell r="E193" t="str">
            <v>Fine and Studio Arts</v>
          </cell>
        </row>
        <row r="194">
          <cell r="E194" t="str">
            <v>Fire Protection</v>
          </cell>
        </row>
        <row r="195">
          <cell r="E195" t="str">
            <v>Fiscal Operations</v>
          </cell>
        </row>
        <row r="196">
          <cell r="E196" t="str">
            <v>Fishing and Fisheries Sciences and Management</v>
          </cell>
        </row>
        <row r="197">
          <cell r="E197" t="str">
            <v>Food Science and Technology</v>
          </cell>
        </row>
        <row r="198">
          <cell r="E198" t="str">
            <v>Food Service</v>
          </cell>
        </row>
        <row r="199">
          <cell r="E199" t="str">
            <v>Food Vending</v>
          </cell>
        </row>
        <row r="200">
          <cell r="E200" t="str">
            <v>Foods, Nutrition, and Related Services</v>
          </cell>
        </row>
        <row r="201">
          <cell r="E201" t="str">
            <v>Foreign Languages, Literatures, and Linguistics, Other</v>
          </cell>
        </row>
        <row r="202">
          <cell r="E202" t="str">
            <v>Forest Engineering</v>
          </cell>
        </row>
        <row r="203">
          <cell r="E203" t="str">
            <v>Forestry</v>
          </cell>
        </row>
        <row r="204">
          <cell r="E204" t="str">
            <v>Funeral Service and Mortuary Science</v>
          </cell>
        </row>
        <row r="205">
          <cell r="E205" t="str">
            <v>General Administration</v>
          </cell>
        </row>
        <row r="206">
          <cell r="E206" t="str">
            <v>General Sales, Merchandising and Related Marketing Operations</v>
          </cell>
        </row>
        <row r="207">
          <cell r="E207" t="str">
            <v>Genetics</v>
          </cell>
        </row>
        <row r="208">
          <cell r="E208" t="str">
            <v>Geography and Cartography</v>
          </cell>
        </row>
        <row r="209">
          <cell r="E209" t="str">
            <v>Geological and Earth Sciences/Geosciences</v>
          </cell>
        </row>
        <row r="210">
          <cell r="E210" t="str">
            <v>Geological/Geophysical Engineering</v>
          </cell>
        </row>
        <row r="211">
          <cell r="E211" t="str">
            <v>Germanic Languages, Literatures, and Linguistics</v>
          </cell>
        </row>
        <row r="212">
          <cell r="E212" t="str">
            <v>Gerontology</v>
          </cell>
        </row>
        <row r="213">
          <cell r="E213" t="str">
            <v>Governmental Relations</v>
          </cell>
        </row>
        <row r="214">
          <cell r="E214" t="str">
            <v>Graphic Communications</v>
          </cell>
        </row>
        <row r="215">
          <cell r="E215" t="str">
            <v>Ground Transportation</v>
          </cell>
        </row>
        <row r="216">
          <cell r="E216" t="str">
            <v>Hazardous Waste Management</v>
          </cell>
        </row>
        <row r="217">
          <cell r="E217" t="str">
            <v>Health Aides/Attendants/Orderlies</v>
          </cell>
        </row>
        <row r="218">
          <cell r="E218" t="str">
            <v>Health and Medical Administrative Services</v>
          </cell>
        </row>
        <row r="219">
          <cell r="E219" t="str">
            <v>Health and Physical Education/Fitness</v>
          </cell>
        </row>
        <row r="220">
          <cell r="E220" t="str">
            <v>Health Professions and Related Clinical Sciences, Other</v>
          </cell>
        </row>
        <row r="221">
          <cell r="E221" t="str">
            <v>Health Services/Allied Health/Health Sciences, General</v>
          </cell>
        </row>
        <row r="222">
          <cell r="E222" t="str">
            <v>Health/Medical Preparatory Programs</v>
          </cell>
        </row>
        <row r="223">
          <cell r="E223" t="str">
            <v>Health-Related Knowledge and Skills</v>
          </cell>
        </row>
        <row r="224">
          <cell r="E224" t="str">
            <v>Heating, Air Conditioning, Ventilation and Refrigeration Maintenance Technology/Technician (HAC, HACR, HVAC, HVACR)</v>
          </cell>
        </row>
        <row r="225">
          <cell r="E225" t="str">
            <v>Heavy/Industrial Equipment Maintenance Technologies</v>
          </cell>
        </row>
        <row r="226">
          <cell r="E226" t="str">
            <v>High School/Secondary Certificate Programs</v>
          </cell>
        </row>
        <row r="227">
          <cell r="E227" t="str">
            <v>High School/Secondary Diploma Programs</v>
          </cell>
        </row>
        <row r="228">
          <cell r="E228" t="str">
            <v>Historic Preservation and Conservation</v>
          </cell>
        </row>
        <row r="229">
          <cell r="E229" t="str">
            <v>History</v>
          </cell>
        </row>
        <row r="230">
          <cell r="E230" t="str">
            <v>Holocaust and Related Studies</v>
          </cell>
        </row>
        <row r="231">
          <cell r="E231" t="str">
            <v>Homeland Security</v>
          </cell>
        </row>
        <row r="232">
          <cell r="E232" t="str">
            <v>Homeland Security, Law Enforcement, Firefighting and Related Protective Services, Other</v>
          </cell>
        </row>
        <row r="233">
          <cell r="E233" t="str">
            <v>Hospital Administration</v>
          </cell>
        </row>
        <row r="234">
          <cell r="E234" t="str">
            <v>Hospital Building Circulation</v>
          </cell>
        </row>
        <row r="235">
          <cell r="E235" t="str">
            <v>Hospital Building Structural Maintenance (painting, carpentry, signs, keys, masonry, roofing etc)</v>
          </cell>
        </row>
        <row r="236">
          <cell r="E236" t="str">
            <v>Hospital Building Systems Maintenance (Electrical, Mechanical, etc)</v>
          </cell>
        </row>
        <row r="237">
          <cell r="E237" t="str">
            <v>Hospital Direct Patient Care</v>
          </cell>
        </row>
        <row r="238">
          <cell r="E238" t="str">
            <v>Hospital Facility Administration</v>
          </cell>
        </row>
        <row r="239">
          <cell r="E239" t="str">
            <v>Hospital Facility Planning, Design and Construction</v>
          </cell>
        </row>
        <row r="240">
          <cell r="E240" t="str">
            <v>Hospital Housekeeping Services</v>
          </cell>
        </row>
        <row r="241">
          <cell r="E241" t="str">
            <v>Hospital Landscape and Grounds Maintenance</v>
          </cell>
        </row>
        <row r="242">
          <cell r="E242" t="str">
            <v>Hospital Major Repairs and Renovations</v>
          </cell>
        </row>
        <row r="243">
          <cell r="E243" t="str">
            <v>Hospital Minor Repairs and Renovations</v>
          </cell>
        </row>
        <row r="244">
          <cell r="E244" t="str">
            <v>Hospital Motorized Equipment Maintenance Services</v>
          </cell>
        </row>
        <row r="245">
          <cell r="E245" t="str">
            <v>Hospital Patient Care Support Services</v>
          </cell>
        </row>
        <row r="246">
          <cell r="E246" t="str">
            <v>Hospital Rental of Facilities</v>
          </cell>
        </row>
        <row r="247">
          <cell r="E247" t="str">
            <v>Hospital Utilities and Intervenors</v>
          </cell>
        </row>
        <row r="248">
          <cell r="E248" t="str">
            <v>Hospital Utility Plant</v>
          </cell>
        </row>
        <row r="249">
          <cell r="E249" t="str">
            <v>Hospitality Administration/Management</v>
          </cell>
        </row>
        <row r="250">
          <cell r="E250" t="str">
            <v>Housing and Human Environments</v>
          </cell>
        </row>
        <row r="251">
          <cell r="E251" t="str">
            <v>Human Biology</v>
          </cell>
        </row>
        <row r="252">
          <cell r="E252" t="str">
            <v>Human Computer Interaction</v>
          </cell>
        </row>
        <row r="253">
          <cell r="E253" t="str">
            <v>Human Development, Family Studies, and Related Services</v>
          </cell>
        </row>
        <row r="254">
          <cell r="E254" t="str">
            <v>Human Resources Management and Services</v>
          </cell>
        </row>
        <row r="255">
          <cell r="E255" t="str">
            <v>Human Resources, Office of</v>
          </cell>
        </row>
        <row r="256">
          <cell r="E256" t="str">
            <v>Human Services, General</v>
          </cell>
        </row>
        <row r="257">
          <cell r="E257" t="str">
            <v>Inactive Space</v>
          </cell>
        </row>
        <row r="258">
          <cell r="E258" t="str">
            <v>Industrial Engineering</v>
          </cell>
        </row>
        <row r="259">
          <cell r="E259" t="str">
            <v>Industrial Production Technologies/Technicians</v>
          </cell>
        </row>
        <row r="260">
          <cell r="E260" t="str">
            <v>Information Science/Studies</v>
          </cell>
        </row>
        <row r="261">
          <cell r="E261" t="str">
            <v>Insurance</v>
          </cell>
        </row>
        <row r="262">
          <cell r="E262" t="str">
            <v>Intelligence, Command Control and Information Operations</v>
          </cell>
        </row>
        <row r="263">
          <cell r="E263" t="str">
            <v>Intercollegiate Athletics</v>
          </cell>
        </row>
        <row r="264">
          <cell r="E264" t="str">
            <v>Intercollegiate Athletics Maintenance and Operations</v>
          </cell>
        </row>
        <row r="265">
          <cell r="E265" t="str">
            <v>Intercultural/Multicultural and Diversity Studies</v>
          </cell>
        </row>
        <row r="266">
          <cell r="E266" t="str">
            <v>Interior Architecture</v>
          </cell>
        </row>
        <row r="267">
          <cell r="E267" t="str">
            <v>Internal Audit/Internal Control/Risk Management</v>
          </cell>
        </row>
        <row r="268">
          <cell r="E268" t="str">
            <v>International Agriculture</v>
          </cell>
        </row>
        <row r="269">
          <cell r="E269" t="str">
            <v>International and Comparative Education</v>
          </cell>
        </row>
        <row r="270">
          <cell r="E270" t="str">
            <v>International Business</v>
          </cell>
        </row>
        <row r="271">
          <cell r="E271" t="str">
            <v>International Relations and National Security Studies</v>
          </cell>
        </row>
        <row r="272">
          <cell r="E272" t="str">
            <v>International/Global Studies</v>
          </cell>
        </row>
        <row r="273">
          <cell r="E273" t="str">
            <v>Interpersonal and Social Skills</v>
          </cell>
        </row>
        <row r="274">
          <cell r="E274" t="str">
            <v>Intramurals and Recreation</v>
          </cell>
        </row>
        <row r="275">
          <cell r="E275" t="str">
            <v>Iranian/Persian Languages, Literatures, and Linguistics</v>
          </cell>
        </row>
        <row r="276">
          <cell r="E276" t="str">
            <v>Journalism</v>
          </cell>
        </row>
        <row r="277">
          <cell r="E277" t="str">
            <v>Landscape and Grounds Maintenance</v>
          </cell>
        </row>
        <row r="278">
          <cell r="E278" t="str">
            <v>Landscape Architecture</v>
          </cell>
        </row>
        <row r="279">
          <cell r="E279" t="str">
            <v>Law</v>
          </cell>
        </row>
        <row r="280">
          <cell r="E280" t="str">
            <v>Leatherworking and Upholstery</v>
          </cell>
        </row>
        <row r="281">
          <cell r="E281" t="str">
            <v>Legal Professions and Studies, Other</v>
          </cell>
        </row>
        <row r="282">
          <cell r="E282" t="str">
            <v>Legal Research and Advanced Professional Studies</v>
          </cell>
        </row>
        <row r="283">
          <cell r="E283" t="str">
            <v>Legal Support Services</v>
          </cell>
        </row>
        <row r="284">
          <cell r="E284" t="str">
            <v>Leisure and Recreational Activities</v>
          </cell>
        </row>
        <row r="285">
          <cell r="E285" t="str">
            <v>Liberal Arts and Sciences, General Studies and Humanities</v>
          </cell>
        </row>
        <row r="286">
          <cell r="E286" t="str">
            <v>Library Acquisitions</v>
          </cell>
        </row>
        <row r="287">
          <cell r="E287" t="str">
            <v>Library and Archives Assisting</v>
          </cell>
        </row>
        <row r="288">
          <cell r="E288" t="str">
            <v>Library Conservation Program</v>
          </cell>
        </row>
        <row r="289">
          <cell r="E289" t="str">
            <v>Library General</v>
          </cell>
        </row>
        <row r="290">
          <cell r="E290" t="str">
            <v>Library Science and Administration</v>
          </cell>
        </row>
        <row r="291">
          <cell r="E291" t="str">
            <v>Library Science, Other</v>
          </cell>
        </row>
        <row r="292">
          <cell r="E292" t="str">
            <v>Library Services</v>
          </cell>
        </row>
        <row r="293">
          <cell r="E293" t="str">
            <v>Library Technology Fee</v>
          </cell>
        </row>
        <row r="294">
          <cell r="E294" t="str">
            <v>Linguistic, Comparative, and Related Language Studies and Services</v>
          </cell>
        </row>
        <row r="295">
          <cell r="E295" t="str">
            <v>Literature</v>
          </cell>
        </row>
        <row r="296">
          <cell r="E296" t="str">
            <v>Loans</v>
          </cell>
        </row>
        <row r="297">
          <cell r="E297" t="str">
            <v xml:space="preserve">Logistical Services </v>
          </cell>
        </row>
        <row r="298">
          <cell r="E298" t="str">
            <v>Mail and Messenger</v>
          </cell>
        </row>
        <row r="299">
          <cell r="E299" t="str">
            <v>Major Repairs and Renovations</v>
          </cell>
        </row>
        <row r="300">
          <cell r="E300" t="str">
            <v>Management Information Systems and Services</v>
          </cell>
        </row>
        <row r="301">
          <cell r="E301" t="str">
            <v>Management Sciences and Quantitative Methods</v>
          </cell>
        </row>
        <row r="302">
          <cell r="E302" t="str">
            <v>Manufacturing Engineering</v>
          </cell>
        </row>
        <row r="303">
          <cell r="E303" t="str">
            <v>Marine Sciences</v>
          </cell>
        </row>
        <row r="304">
          <cell r="E304" t="str">
            <v>Marine Transportation</v>
          </cell>
        </row>
        <row r="305">
          <cell r="E305" t="str">
            <v>Maritime Studies</v>
          </cell>
        </row>
        <row r="306">
          <cell r="E306" t="str">
            <v>Marketing</v>
          </cell>
        </row>
        <row r="307">
          <cell r="E307" t="str">
            <v>Mason/Masonry</v>
          </cell>
        </row>
        <row r="308">
          <cell r="E308" t="str">
            <v>Materials Engineering</v>
          </cell>
        </row>
        <row r="309">
          <cell r="E309" t="str">
            <v>Materials Sciences</v>
          </cell>
        </row>
        <row r="310">
          <cell r="E310" t="str">
            <v>Mathematics</v>
          </cell>
        </row>
        <row r="311">
          <cell r="E311" t="str">
            <v>Mathematics and Computer Science</v>
          </cell>
        </row>
        <row r="312">
          <cell r="E312" t="str">
            <v>Mathematics and Statistics, Other</v>
          </cell>
        </row>
        <row r="313">
          <cell r="E313" t="str">
            <v>Mechanic and Repair Technologies/Technicians, Other</v>
          </cell>
        </row>
        <row r="314">
          <cell r="E314" t="str">
            <v>Mechanical Engineering</v>
          </cell>
        </row>
        <row r="315">
          <cell r="E315" t="str">
            <v>Mechanical Engineering Related Technologies/Technicians</v>
          </cell>
        </row>
        <row r="316">
          <cell r="E316" t="str">
            <v>Mechanics and Repairers, General</v>
          </cell>
        </row>
        <row r="317">
          <cell r="E317" t="str">
            <v>Mechatronics, Robotics, and Automation Engineering</v>
          </cell>
        </row>
        <row r="318">
          <cell r="E318" t="str">
            <v>Medical Clinical Sciences/Graduate Medical Studies</v>
          </cell>
        </row>
        <row r="319">
          <cell r="E319" t="str">
            <v>Medical Illustration and Informatics</v>
          </cell>
        </row>
        <row r="320">
          <cell r="E320" t="str">
            <v>Medical Residency Programs - General Certificates</v>
          </cell>
        </row>
        <row r="321">
          <cell r="E321" t="str">
            <v>Medical Residency Programs - Subspecialty Certificates</v>
          </cell>
        </row>
        <row r="322">
          <cell r="E322" t="str">
            <v>Medicine</v>
          </cell>
        </row>
        <row r="323">
          <cell r="E323" t="str">
            <v>Medieval and Renaissance Studies</v>
          </cell>
        </row>
        <row r="324">
          <cell r="E324" t="str">
            <v>Mental and Social Health Services and Allied Professions</v>
          </cell>
        </row>
        <row r="325">
          <cell r="E325" t="str">
            <v>Metallurgical Engineering</v>
          </cell>
        </row>
        <row r="326">
          <cell r="E326" t="str">
            <v>Microbiological Sciences and Immunology</v>
          </cell>
        </row>
        <row r="327">
          <cell r="E327" t="str">
            <v>Middle/Near Eastern and Semitic Languages, Literatures, and Linguistics</v>
          </cell>
        </row>
        <row r="328">
          <cell r="E328" t="str">
            <v>Military Applied Sciences</v>
          </cell>
        </row>
        <row r="329">
          <cell r="E329" t="str">
            <v>Military Economics and Management</v>
          </cell>
        </row>
        <row r="330">
          <cell r="E330" t="str">
            <v>Military Science and Operational Studies</v>
          </cell>
        </row>
        <row r="331">
          <cell r="E331" t="str">
            <v>Military Science, Leadership and Operational Art, Other</v>
          </cell>
        </row>
        <row r="332">
          <cell r="E332" t="str">
            <v>Military Systems and Maintenance Technology</v>
          </cell>
        </row>
        <row r="333">
          <cell r="E333" t="str">
            <v>Military Technologies and Applied Sciences, Other</v>
          </cell>
        </row>
        <row r="334">
          <cell r="E334" t="str">
            <v>Mining and Mineral Engineering</v>
          </cell>
        </row>
        <row r="335">
          <cell r="E335" t="str">
            <v>Mining and Petroleum Technologies/Technicians</v>
          </cell>
        </row>
        <row r="336">
          <cell r="E336" t="str">
            <v>Minor Repairs and Renovations</v>
          </cell>
        </row>
        <row r="337">
          <cell r="E337" t="str">
            <v>Missions/Missionary Studies and Missiology</v>
          </cell>
        </row>
        <row r="338">
          <cell r="E338" t="str">
            <v>Modern Greek Language and Literature</v>
          </cell>
        </row>
        <row r="339">
          <cell r="E339" t="str">
            <v>Molecular Medicine</v>
          </cell>
        </row>
        <row r="340">
          <cell r="E340" t="str">
            <v>Motorized Equipment Maintenance Services</v>
          </cell>
        </row>
        <row r="341">
          <cell r="E341" t="str">
            <v>Movement and Mind-Body Therapies and Education</v>
          </cell>
        </row>
        <row r="342">
          <cell r="E342" t="str">
            <v>Multi-/Interdisciplinary Studies, General</v>
          </cell>
        </row>
        <row r="343">
          <cell r="E343" t="str">
            <v>Multi/Interdisciplinary Studies, Other</v>
          </cell>
        </row>
        <row r="344">
          <cell r="E344" t="str">
            <v>Museology/Museum Studies</v>
          </cell>
        </row>
        <row r="345">
          <cell r="E345" t="str">
            <v>Museums, Galleries and Performing Arts Centers</v>
          </cell>
        </row>
        <row r="346">
          <cell r="E346" t="str">
            <v>Music</v>
          </cell>
        </row>
        <row r="347">
          <cell r="E347" t="str">
            <v>Nanotechnology</v>
          </cell>
        </row>
        <row r="348">
          <cell r="E348" t="str">
            <v>Natural Resources and Conservation, Other</v>
          </cell>
        </row>
        <row r="349">
          <cell r="E349" t="str">
            <v>Natural Resources Conservation and Research</v>
          </cell>
        </row>
        <row r="350">
          <cell r="E350" t="str">
            <v>Natural Resources Management and Policy</v>
          </cell>
        </row>
        <row r="351">
          <cell r="E351" t="str">
            <v>Natural Sciences</v>
          </cell>
        </row>
        <row r="352">
          <cell r="E352" t="str">
            <v>Naval Architecture and Marine Engineering</v>
          </cell>
        </row>
        <row r="353">
          <cell r="E353" t="str">
            <v>Navy/Marine ROTC, Naval Science and Operations</v>
          </cell>
        </row>
        <row r="354">
          <cell r="E354" t="str">
            <v>Neurobiology and Neurosciences</v>
          </cell>
        </row>
        <row r="355">
          <cell r="E355" t="str">
            <v>NO CIP Code PERMITTED – eg non-expenditure accounts, master accounts, IFR reserve, unallocated undistributed, revenue control accounts, petty cash</v>
          </cell>
        </row>
        <row r="356">
          <cell r="E356" t="str">
            <v>Non-Assignable Space</v>
          </cell>
        </row>
        <row r="357">
          <cell r="E357" t="str">
            <v>Non-Professional General Legal Studies (Undergraduate)</v>
          </cell>
        </row>
        <row r="358">
          <cell r="E358" t="str">
            <v>Non-SUNY Entity - Governmental Use</v>
          </cell>
        </row>
        <row r="359">
          <cell r="E359" t="str">
            <v>Non-SUNY Entity - Non-Governmental (Private Use)</v>
          </cell>
        </row>
        <row r="360">
          <cell r="E360" t="str">
            <v>Nuclear and Industrial Radiologic Technologies/Technicians</v>
          </cell>
        </row>
        <row r="361">
          <cell r="E361" t="str">
            <v>Nuclear Engineering</v>
          </cell>
        </row>
        <row r="362">
          <cell r="E362" t="str">
            <v>Nuclear Engineering Technologies/Technicians</v>
          </cell>
        </row>
        <row r="363">
          <cell r="E363" t="str">
            <v>Nutrition Sciences</v>
          </cell>
        </row>
        <row r="364">
          <cell r="E364" t="str">
            <v>Ocean Engineering</v>
          </cell>
        </row>
        <row r="365">
          <cell r="E365" t="str">
            <v>Operations Research</v>
          </cell>
        </row>
        <row r="366">
          <cell r="E366" t="str">
            <v>Ophthalmic and Optometric Support Services and Allied Professions</v>
          </cell>
        </row>
        <row r="367">
          <cell r="E367" t="str">
            <v>Optometry</v>
          </cell>
        </row>
        <row r="368">
          <cell r="E368" t="str">
            <v>Osteopathic Medicine/Osteopathy</v>
          </cell>
        </row>
        <row r="369">
          <cell r="E369" t="str">
            <v>Outdoor Education</v>
          </cell>
        </row>
        <row r="370">
          <cell r="E370" t="str">
            <v>Overseas Academic Program Administration (Actual programs to be reported by academic department)</v>
          </cell>
        </row>
        <row r="371">
          <cell r="E371" t="str">
            <v>Paper Science and Engineering</v>
          </cell>
        </row>
        <row r="372">
          <cell r="E372" t="str">
            <v>Parking and Parking Services</v>
          </cell>
        </row>
        <row r="373">
          <cell r="E373" t="str">
            <v>Parks, Recreation and Leisure Facilities Management</v>
          </cell>
        </row>
        <row r="374">
          <cell r="E374" t="str">
            <v>Parks, Recreation and Leisure Studies</v>
          </cell>
        </row>
        <row r="375">
          <cell r="E375" t="str">
            <v>Parks, Recreation, Leisure, and Fitness Studies, Other</v>
          </cell>
        </row>
        <row r="376">
          <cell r="E376" t="str">
            <v>Pastoral Counseling and Specialized Ministries</v>
          </cell>
        </row>
        <row r="377">
          <cell r="E377" t="str">
            <v>Peace Studies and Conflict Resolution</v>
          </cell>
        </row>
        <row r="378">
          <cell r="E378" t="str">
            <v>Performing Arts Centers</v>
          </cell>
        </row>
        <row r="379">
          <cell r="E379" t="str">
            <v>Personal and Culinary Services, Other</v>
          </cell>
        </row>
        <row r="380">
          <cell r="E380" t="str">
            <v>Personal Awareness and Self-Improvement</v>
          </cell>
        </row>
        <row r="381">
          <cell r="E381" t="str">
            <v>Petroleum Engineering</v>
          </cell>
        </row>
        <row r="382">
          <cell r="E382" t="str">
            <v>Pharmacology and Toxicology</v>
          </cell>
        </row>
        <row r="383">
          <cell r="E383" t="str">
            <v>Pharmacy, Pharmaceutical Sciences, and Administration</v>
          </cell>
        </row>
        <row r="384">
          <cell r="E384" t="str">
            <v>Philosophy</v>
          </cell>
        </row>
        <row r="385">
          <cell r="E385" t="str">
            <v>Philosophy and Religious Studies, General</v>
          </cell>
        </row>
        <row r="386">
          <cell r="E386" t="str">
            <v>Philosophy and Religious Studies, Other</v>
          </cell>
        </row>
        <row r="387">
          <cell r="E387" t="str">
            <v xml:space="preserve">Physical Plant Administration </v>
          </cell>
        </row>
        <row r="388">
          <cell r="E388" t="str">
            <v>Physical Science Technologies/Technicians</v>
          </cell>
        </row>
        <row r="389">
          <cell r="E389" t="str">
            <v>Physical Sciences</v>
          </cell>
        </row>
        <row r="390">
          <cell r="E390" t="str">
            <v>Physical Sciences, Other</v>
          </cell>
        </row>
        <row r="391">
          <cell r="E391" t="str">
            <v>Physics</v>
          </cell>
        </row>
        <row r="392">
          <cell r="E392" t="str">
            <v>Physiology, Pathology and Related Sciences</v>
          </cell>
        </row>
        <row r="393">
          <cell r="E393" t="str">
            <v>Plant Sciences</v>
          </cell>
        </row>
        <row r="394">
          <cell r="E394" t="str">
            <v>Plumbing and Related Water Supply Services</v>
          </cell>
        </row>
        <row r="395">
          <cell r="E395" t="str">
            <v>Podiatric Medicine Residency Programs</v>
          </cell>
        </row>
        <row r="396">
          <cell r="E396" t="str">
            <v>Podiatric Medicine/Podiatry</v>
          </cell>
        </row>
        <row r="397">
          <cell r="E397" t="str">
            <v>Police and Security</v>
          </cell>
        </row>
        <row r="398">
          <cell r="E398" t="str">
            <v>Political Science and Government</v>
          </cell>
        </row>
        <row r="399">
          <cell r="E399" t="str">
            <v>Polymer/Plastics Engineering</v>
          </cell>
        </row>
        <row r="400">
          <cell r="E400" t="str">
            <v>Practical Nursing, Vocational Nursing and Nursing Assistants</v>
          </cell>
        </row>
        <row r="401">
          <cell r="E401" t="str">
            <v>Precision Metal Working</v>
          </cell>
        </row>
        <row r="402">
          <cell r="E402" t="str">
            <v>Precision Production Trades, General</v>
          </cell>
        </row>
        <row r="403">
          <cell r="E403" t="str">
            <v>Precision Production, Other</v>
          </cell>
        </row>
        <row r="404">
          <cell r="E404" t="str">
            <v>Precision Systems Maintenance and Repair Technologies</v>
          </cell>
        </row>
        <row r="405">
          <cell r="E405" t="str">
            <v>Procurement Card Control</v>
          </cell>
        </row>
        <row r="406">
          <cell r="E406" t="str">
            <v>Property Control</v>
          </cell>
        </row>
        <row r="407">
          <cell r="E407" t="str">
            <v>Psychology, General</v>
          </cell>
        </row>
        <row r="408">
          <cell r="E408" t="str">
            <v>Psychology, Other</v>
          </cell>
        </row>
        <row r="409">
          <cell r="E409" t="str">
            <v>Public Administration</v>
          </cell>
        </row>
        <row r="410">
          <cell r="E410" t="str">
            <v>Public Administration and Social Service Professions, Other</v>
          </cell>
        </row>
        <row r="411">
          <cell r="E411" t="str">
            <v>Public Broadcasting Services</v>
          </cell>
        </row>
        <row r="412">
          <cell r="E412" t="str">
            <v>Public Health</v>
          </cell>
        </row>
        <row r="413">
          <cell r="E413" t="str">
            <v>Public Policy Analysis</v>
          </cell>
        </row>
        <row r="414">
          <cell r="E414" t="str">
            <v>Public Relations, Advertising, and Applied Communication</v>
          </cell>
        </row>
        <row r="415">
          <cell r="E415" t="str">
            <v>Public Relations/Development</v>
          </cell>
        </row>
        <row r="416">
          <cell r="E416" t="str">
            <v>Publishing</v>
          </cell>
        </row>
        <row r="417">
          <cell r="E417" t="str">
            <v>Quality Control and Safety Technologies/Technicians</v>
          </cell>
        </row>
        <row r="418">
          <cell r="E418" t="str">
            <v>Radiation Protection Service</v>
          </cell>
        </row>
        <row r="419">
          <cell r="E419" t="str">
            <v>Radio, Television, and Digital Communication</v>
          </cell>
        </row>
        <row r="420">
          <cell r="E420" t="str">
            <v>Real Estate</v>
          </cell>
        </row>
        <row r="421">
          <cell r="E421" t="str">
            <v>Real Estate Development</v>
          </cell>
        </row>
        <row r="422">
          <cell r="E422" t="str">
            <v>Refuse Collection</v>
          </cell>
        </row>
        <row r="423">
          <cell r="E423" t="str">
            <v>Registered Nursing, Nursing Administration, Nursing Research and Clinical Nursing</v>
          </cell>
        </row>
        <row r="424">
          <cell r="E424" t="str">
            <v>Rehabilitation and Therapeutic Professions</v>
          </cell>
        </row>
        <row r="425">
          <cell r="E425" t="str">
            <v>Religion/Religious Studies</v>
          </cell>
        </row>
        <row r="426">
          <cell r="E426" t="str">
            <v>Religious Education</v>
          </cell>
        </row>
        <row r="427">
          <cell r="E427" t="str">
            <v>Religious/Sacred Music</v>
          </cell>
        </row>
        <row r="428">
          <cell r="E428" t="str">
            <v>Rental of facilities</v>
          </cell>
        </row>
        <row r="429">
          <cell r="E429" t="str">
            <v>Research Administration/Grant Administration</v>
          </cell>
        </row>
        <row r="430">
          <cell r="E430" t="str">
            <v>Research and Experimental Psychology</v>
          </cell>
        </row>
        <row r="431">
          <cell r="E431" t="str">
            <v>Research is to be assigned to the related academic department</v>
          </cell>
        </row>
        <row r="432">
          <cell r="E432" t="str">
            <v>Residence Hall Building Circulation</v>
          </cell>
        </row>
        <row r="433">
          <cell r="E433" t="str">
            <v>Residence Hall Building Structural Maintenance (painting, carpentry, signs, keys, masonry, roofing etc)</v>
          </cell>
        </row>
        <row r="434">
          <cell r="E434" t="str">
            <v>Residence Hall Building Systems Maintenance (Electrical, Mechanical, etc)</v>
          </cell>
        </row>
        <row r="435">
          <cell r="E435" t="str">
            <v>Residence Hall Custodial Services</v>
          </cell>
        </row>
        <row r="436">
          <cell r="E436" t="str">
            <v>Residence Hall Facility Administration</v>
          </cell>
        </row>
        <row r="437">
          <cell r="E437" t="str">
            <v>Residence Hall Facility Planning, Design and Construction</v>
          </cell>
        </row>
        <row r="438">
          <cell r="E438" t="str">
            <v>Residence Hall Landscape and Grounds Maintenance</v>
          </cell>
        </row>
        <row r="439">
          <cell r="E439" t="str">
            <v>Residence Hall Major Repairs and Renovations</v>
          </cell>
        </row>
        <row r="440">
          <cell r="E440" t="str">
            <v>Residence Hall Minor Repairs and Renovations</v>
          </cell>
        </row>
        <row r="441">
          <cell r="E441" t="str">
            <v>Residence Hall Motorized Equipment Maintenance Services</v>
          </cell>
        </row>
        <row r="442">
          <cell r="E442" t="str">
            <v>Residence Hall Non-Student Rooms</v>
          </cell>
        </row>
        <row r="443">
          <cell r="E443" t="str">
            <v xml:space="preserve">Residence Hall Recreation </v>
          </cell>
        </row>
        <row r="444">
          <cell r="E444" t="str">
            <v>Residence Hall Rental of facilities</v>
          </cell>
        </row>
        <row r="445">
          <cell r="E445" t="str">
            <v xml:space="preserve">Residence Hall Residence Hall - Housing Administration </v>
          </cell>
        </row>
        <row r="446">
          <cell r="E446" t="str">
            <v>Residence Hall Student Rooms</v>
          </cell>
        </row>
        <row r="447">
          <cell r="E447" t="str">
            <v>Residence Hall Utilities and Intervenors</v>
          </cell>
        </row>
        <row r="448">
          <cell r="E448" t="str">
            <v>Residence Hall Utility Plant</v>
          </cell>
        </row>
        <row r="449">
          <cell r="E449" t="str">
            <v>Rhetoric and Composition/Writing Studies</v>
          </cell>
        </row>
        <row r="450">
          <cell r="E450" t="str">
            <v>Romance Languages, Literatures, and Linguistics</v>
          </cell>
        </row>
        <row r="451">
          <cell r="E451" t="str">
            <v>Rural Sociology</v>
          </cell>
        </row>
        <row r="452">
          <cell r="E452" t="str">
            <v>Sale of Administrative Computing Support (ITEC SICAS)</v>
          </cell>
        </row>
        <row r="453">
          <cell r="E453" t="str">
            <v>Scholarships/Grants</v>
          </cell>
        </row>
        <row r="454">
          <cell r="E454" t="str">
            <v>Science Technologies/Technicians, General</v>
          </cell>
        </row>
        <row r="455">
          <cell r="E455" t="str">
            <v>Science Technologies/Technicians, Other</v>
          </cell>
        </row>
        <row r="456">
          <cell r="E456" t="str">
            <v>Science, Technology and Society</v>
          </cell>
        </row>
        <row r="457">
          <cell r="E457" t="str">
            <v>Security Policy and Strategy</v>
          </cell>
        </row>
        <row r="458">
          <cell r="E458" t="str">
            <v>Shipping and Receiving</v>
          </cell>
        </row>
        <row r="459">
          <cell r="E459" t="str">
            <v>Slavic, Baltic and Albanian Languages, Literatures, and Linguistics</v>
          </cell>
        </row>
        <row r="460">
          <cell r="E460" t="str">
            <v>Social and Cultural Development</v>
          </cell>
        </row>
        <row r="461">
          <cell r="E461" t="str">
            <v>Social and Philosophical Foundations of Education</v>
          </cell>
        </row>
        <row r="462">
          <cell r="E462" t="str">
            <v>Social Sciences, General</v>
          </cell>
        </row>
        <row r="463">
          <cell r="E463" t="str">
            <v>Social Sciences, Other</v>
          </cell>
        </row>
        <row r="464">
          <cell r="E464" t="str">
            <v>Social Work</v>
          </cell>
        </row>
        <row r="465">
          <cell r="E465" t="str">
            <v>Sociology</v>
          </cell>
        </row>
        <row r="466">
          <cell r="E466" t="str">
            <v>Sociology and Anthropology</v>
          </cell>
        </row>
        <row r="467">
          <cell r="E467" t="str">
            <v>Soil Sciences</v>
          </cell>
        </row>
        <row r="468">
          <cell r="E468" t="str">
            <v>Somatic Bodywork and Related Therapeutic Services</v>
          </cell>
        </row>
        <row r="469">
          <cell r="E469" t="str">
            <v>South Asian Languages, Literatures, and Linguistics</v>
          </cell>
        </row>
        <row r="470">
          <cell r="E470" t="str">
            <v>Southeast Asian and Australasian/Pacific Languages, Literatures, and Linguistics</v>
          </cell>
        </row>
        <row r="471">
          <cell r="E471" t="str">
            <v>Special Education and Teaching</v>
          </cell>
        </row>
        <row r="472">
          <cell r="E472" t="str">
            <v>Specialized Sales, Merchandising and  Marketing Operations</v>
          </cell>
        </row>
        <row r="473">
          <cell r="E473" t="str">
            <v>Statistics</v>
          </cell>
        </row>
        <row r="474">
          <cell r="E474" t="str">
            <v>Student Counseling and Personnel Services</v>
          </cell>
        </row>
        <row r="475">
          <cell r="E475" t="str">
            <v>Student Counseling Services</v>
          </cell>
        </row>
        <row r="476">
          <cell r="E476" t="str">
            <v>Student Health and Medical Services</v>
          </cell>
        </row>
        <row r="477">
          <cell r="E477" t="str">
            <v>Student Records/Registrar Office</v>
          </cell>
        </row>
        <row r="478">
          <cell r="E478" t="str">
            <v>Student Recruitment and Admissions</v>
          </cell>
        </row>
        <row r="479">
          <cell r="E479" t="str">
            <v>Student Services Administration</v>
          </cell>
        </row>
        <row r="480">
          <cell r="E480" t="str">
            <v>Surveying Engineering</v>
          </cell>
        </row>
        <row r="481">
          <cell r="E481" t="str">
            <v>Sustainability Studies</v>
          </cell>
        </row>
        <row r="482">
          <cell r="E482" t="str">
            <v>Systems Engineering</v>
          </cell>
        </row>
        <row r="483">
          <cell r="E483" t="str">
            <v>Systems Science and Theory</v>
          </cell>
        </row>
        <row r="484">
          <cell r="E484" t="str">
            <v>Taxation</v>
          </cell>
        </row>
        <row r="485">
          <cell r="E485" t="str">
            <v>Teacher Education and Professional Development, Specific Levels and Methods</v>
          </cell>
        </row>
        <row r="486">
          <cell r="E486" t="str">
            <v>Teacher Education and Professional Development, Specific Subject Areas</v>
          </cell>
        </row>
        <row r="487">
          <cell r="E487" t="str">
            <v>Teaching Assistants/Aides</v>
          </cell>
        </row>
        <row r="488">
          <cell r="E488" t="str">
            <v>Teaching English or French as a Second or Foreign Language</v>
          </cell>
        </row>
        <row r="489">
          <cell r="E489" t="str">
            <v>Telecommunications Management</v>
          </cell>
        </row>
        <row r="490">
          <cell r="E490" t="str">
            <v>Telephone</v>
          </cell>
        </row>
        <row r="491">
          <cell r="E491" t="str">
            <v>Textile Sciences and Engineering</v>
          </cell>
        </row>
        <row r="492">
          <cell r="E492" t="str">
            <v>Theological and Ministerial Studies</v>
          </cell>
        </row>
        <row r="493">
          <cell r="E493" t="str">
            <v>Theology and Religious Vocations, Other</v>
          </cell>
        </row>
        <row r="494">
          <cell r="E494" t="str">
            <v>Transportation and Materials Moving, Other</v>
          </cell>
        </row>
        <row r="495">
          <cell r="E495" t="str">
            <v>Tuition Reimbursement</v>
          </cell>
        </row>
        <row r="496">
          <cell r="E496" t="str">
            <v>Turkic, Uralic-Altaic, Caucasian, and Central Asian Languages, Literatures, and Linguistics</v>
          </cell>
        </row>
        <row r="497">
          <cell r="E497" t="str">
            <v>Uniform Allowance Accounts</v>
          </cell>
        </row>
        <row r="498">
          <cell r="E498" t="str">
            <v>University Lump Sum Control Accounts</v>
          </cell>
        </row>
        <row r="499">
          <cell r="E499" t="str">
            <v>Urban Studies/Affairs</v>
          </cell>
        </row>
        <row r="500">
          <cell r="E500" t="str">
            <v>Utilities and Intervenors</v>
          </cell>
        </row>
        <row r="501">
          <cell r="E501" t="str">
            <v>Utility Plant</v>
          </cell>
        </row>
        <row r="502">
          <cell r="E502" t="str">
            <v>Vehicle Maintenance and Repair Technologies</v>
          </cell>
        </row>
        <row r="503">
          <cell r="E503" t="str">
            <v>Veterinary Biomedical and Clinical Sciences</v>
          </cell>
        </row>
        <row r="504">
          <cell r="E504" t="str">
            <v>Veterinary Medicine</v>
          </cell>
        </row>
        <row r="505">
          <cell r="E505" t="str">
            <v>Veterinary Residency Programs</v>
          </cell>
        </row>
        <row r="506">
          <cell r="E506" t="str">
            <v>Visual and Performing Arts, General</v>
          </cell>
        </row>
        <row r="507">
          <cell r="E507" t="str">
            <v>Visual and Performing Arts, Other</v>
          </cell>
        </row>
        <row r="508">
          <cell r="E508" t="str">
            <v>Wildlife and Wildlands Science and Management</v>
          </cell>
        </row>
        <row r="509">
          <cell r="E509" t="str">
            <v>Woodworking</v>
          </cell>
        </row>
        <row r="510">
          <cell r="E510" t="str">
            <v>Work and Family Studies</v>
          </cell>
        </row>
        <row r="511">
          <cell r="E511" t="str">
            <v>Zoology/Animal Biology</v>
          </cell>
        </row>
      </sheetData>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hyperlink" Target="http://aimtest.sucf.suny.edu/fmax/screen/ZOOM_PROPERTY_TYPE" TargetMode="External"/><Relationship Id="rId13" Type="http://schemas.openxmlformats.org/officeDocument/2006/relationships/hyperlink" Target="http://aimtest.sucf.suny.edu/fmax/screen/ZOOM_PROPERTY_TYPE" TargetMode="External"/><Relationship Id="rId18" Type="http://schemas.openxmlformats.org/officeDocument/2006/relationships/hyperlink" Target="http://aimtest.sucf.suny.edu/fmax/screen/ZOOM_PROPERTY_TYPE" TargetMode="External"/><Relationship Id="rId26" Type="http://schemas.openxmlformats.org/officeDocument/2006/relationships/printerSettings" Target="../printerSettings/printerSettings3.bin"/><Relationship Id="rId3" Type="http://schemas.openxmlformats.org/officeDocument/2006/relationships/hyperlink" Target="http://aimtest.sucf.suny.edu/fmax/screen/ZOOM_PROPERTY_TYPE" TargetMode="External"/><Relationship Id="rId21" Type="http://schemas.openxmlformats.org/officeDocument/2006/relationships/hyperlink" Target="http://aimtest.sucf.suny.edu/fmax/screen/ZOOM_PROPERTY_TYPE" TargetMode="External"/><Relationship Id="rId7" Type="http://schemas.openxmlformats.org/officeDocument/2006/relationships/hyperlink" Target="http://aimtest.sucf.suny.edu/fmax/screen/ZOOM_PROPERTY_TYPE" TargetMode="External"/><Relationship Id="rId12" Type="http://schemas.openxmlformats.org/officeDocument/2006/relationships/hyperlink" Target="http://aimtest.sucf.suny.edu/fmax/screen/ZOOM_PROPERTY_TYPE" TargetMode="External"/><Relationship Id="rId17" Type="http://schemas.openxmlformats.org/officeDocument/2006/relationships/hyperlink" Target="http://aimtest.sucf.suny.edu/fmax/screen/ZOOM_PROPERTY_TYPE" TargetMode="External"/><Relationship Id="rId25" Type="http://schemas.openxmlformats.org/officeDocument/2006/relationships/hyperlink" Target="http://aimtest.sucf.suny.edu/fmax/screen/ZOOM_PROPERTY_TYPE" TargetMode="External"/><Relationship Id="rId2" Type="http://schemas.openxmlformats.org/officeDocument/2006/relationships/hyperlink" Target="http://aimtest.sucf.suny.edu/fmax/screen/ZOOM_PROPERTY_TYPE" TargetMode="External"/><Relationship Id="rId16" Type="http://schemas.openxmlformats.org/officeDocument/2006/relationships/hyperlink" Target="http://aimtest.sucf.suny.edu/fmax/screen/ZOOM_PROPERTY_TYPE" TargetMode="External"/><Relationship Id="rId20" Type="http://schemas.openxmlformats.org/officeDocument/2006/relationships/hyperlink" Target="http://aimtest.sucf.suny.edu/fmax/screen/ZOOM_PROPERTY_TYPE" TargetMode="External"/><Relationship Id="rId1" Type="http://schemas.openxmlformats.org/officeDocument/2006/relationships/hyperlink" Target="http://aimtest.sucf.suny.edu/fmax/screen/ZOOM_PROPERTY_TYPE" TargetMode="External"/><Relationship Id="rId6" Type="http://schemas.openxmlformats.org/officeDocument/2006/relationships/hyperlink" Target="http://aimtest.sucf.suny.edu/fmax/screen/ZOOM_PROPERTY_TYPE" TargetMode="External"/><Relationship Id="rId11" Type="http://schemas.openxmlformats.org/officeDocument/2006/relationships/hyperlink" Target="http://aimtest.sucf.suny.edu/fmax/screen/ZOOM_PROPERTY_TYPE" TargetMode="External"/><Relationship Id="rId24" Type="http://schemas.openxmlformats.org/officeDocument/2006/relationships/hyperlink" Target="http://aimtest.sucf.suny.edu/fmax/screen/ZOOM_PROPERTY_TYPE" TargetMode="External"/><Relationship Id="rId5" Type="http://schemas.openxmlformats.org/officeDocument/2006/relationships/hyperlink" Target="http://aimtest.sucf.suny.edu/fmax/screen/ZOOM_PROPERTY_TYPE" TargetMode="External"/><Relationship Id="rId15" Type="http://schemas.openxmlformats.org/officeDocument/2006/relationships/hyperlink" Target="http://aimtest.sucf.suny.edu/fmax/screen/ZOOM_PROPERTY_TYPE" TargetMode="External"/><Relationship Id="rId23" Type="http://schemas.openxmlformats.org/officeDocument/2006/relationships/hyperlink" Target="http://aimtest.sucf.suny.edu/fmax/screen/ZOOM_PROPERTY_TYPE" TargetMode="External"/><Relationship Id="rId10" Type="http://schemas.openxmlformats.org/officeDocument/2006/relationships/hyperlink" Target="http://aimtest.sucf.suny.edu/fmax/screen/ZOOM_PROPERTY_TYPE" TargetMode="External"/><Relationship Id="rId19" Type="http://schemas.openxmlformats.org/officeDocument/2006/relationships/hyperlink" Target="http://aimtest.sucf.suny.edu/fmax/screen/ZOOM_PROPERTY_TYPE" TargetMode="External"/><Relationship Id="rId4" Type="http://schemas.openxmlformats.org/officeDocument/2006/relationships/hyperlink" Target="http://aimtest.sucf.suny.edu/fmax/screen/ZOOM_PROPERTY_TYPE" TargetMode="External"/><Relationship Id="rId9" Type="http://schemas.openxmlformats.org/officeDocument/2006/relationships/hyperlink" Target="http://aimtest.sucf.suny.edu/fmax/screen/ZOOM_PROPERTY_TYPE" TargetMode="External"/><Relationship Id="rId14" Type="http://schemas.openxmlformats.org/officeDocument/2006/relationships/hyperlink" Target="http://aimtest.sucf.suny.edu/fmax/screen/ZOOM_PROPERTY_TYPE" TargetMode="External"/><Relationship Id="rId22" Type="http://schemas.openxmlformats.org/officeDocument/2006/relationships/hyperlink" Target="http://aimtest.sucf.suny.edu/fmax/screen/ZOOM_PROPERTY_TYP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2:K55"/>
  <sheetViews>
    <sheetView zoomScale="130" zoomScaleNormal="130" workbookViewId="0">
      <selection activeCell="A25" sqref="A25"/>
    </sheetView>
  </sheetViews>
  <sheetFormatPr defaultColWidth="12.88671875" defaultRowHeight="13.8" x14ac:dyDescent="0.3"/>
  <cols>
    <col min="1" max="1" width="128" style="54" customWidth="1"/>
    <col min="2" max="16384" width="12.88671875" style="54"/>
  </cols>
  <sheetData>
    <row r="2" spans="1:1" ht="21" x14ac:dyDescent="0.4">
      <c r="A2" s="53"/>
    </row>
    <row r="3" spans="1:1" ht="21" x14ac:dyDescent="0.4">
      <c r="A3" s="53"/>
    </row>
    <row r="4" spans="1:1" ht="21" x14ac:dyDescent="0.4">
      <c r="A4" s="53"/>
    </row>
    <row r="5" spans="1:1" ht="21" x14ac:dyDescent="0.4">
      <c r="A5" s="53" t="s">
        <v>691</v>
      </c>
    </row>
    <row r="7" spans="1:1" x14ac:dyDescent="0.3">
      <c r="A7" s="78" t="s">
        <v>776</v>
      </c>
    </row>
    <row r="8" spans="1:1" x14ac:dyDescent="0.3">
      <c r="A8" s="78"/>
    </row>
    <row r="9" spans="1:1" x14ac:dyDescent="0.3">
      <c r="A9" s="65"/>
    </row>
    <row r="10" spans="1:1" ht="6.6" customHeight="1" x14ac:dyDescent="0.3">
      <c r="A10" s="62"/>
    </row>
    <row r="11" spans="1:1" s="69" customFormat="1" ht="6.6" customHeight="1" x14ac:dyDescent="0.3"/>
    <row r="12" spans="1:1" x14ac:dyDescent="0.3">
      <c r="A12" s="55" t="s">
        <v>598</v>
      </c>
    </row>
    <row r="13" spans="1:1" x14ac:dyDescent="0.3">
      <c r="A13" s="57" t="s">
        <v>604</v>
      </c>
    </row>
    <row r="14" spans="1:1" ht="24" customHeight="1" x14ac:dyDescent="0.3">
      <c r="A14" s="64" t="s">
        <v>704</v>
      </c>
    </row>
    <row r="15" spans="1:1" x14ac:dyDescent="0.3">
      <c r="A15" s="67" t="s">
        <v>622</v>
      </c>
    </row>
    <row r="16" spans="1:1" ht="6.6" customHeight="1" x14ac:dyDescent="0.3"/>
    <row r="17" spans="1:1" x14ac:dyDescent="0.3">
      <c r="A17" s="58" t="s">
        <v>599</v>
      </c>
    </row>
    <row r="18" spans="1:1" x14ac:dyDescent="0.3">
      <c r="A18" s="57" t="s">
        <v>601</v>
      </c>
    </row>
    <row r="19" spans="1:1" x14ac:dyDescent="0.3">
      <c r="A19" s="56" t="s">
        <v>602</v>
      </c>
    </row>
    <row r="20" spans="1:1" ht="27.6" x14ac:dyDescent="0.3">
      <c r="A20" s="61" t="s">
        <v>705</v>
      </c>
    </row>
    <row r="21" spans="1:1" x14ac:dyDescent="0.3">
      <c r="A21" s="61" t="s">
        <v>624</v>
      </c>
    </row>
    <row r="22" spans="1:1" x14ac:dyDescent="0.3">
      <c r="A22" s="68" t="s">
        <v>625</v>
      </c>
    </row>
    <row r="23" spans="1:1" x14ac:dyDescent="0.3">
      <c r="A23" s="57" t="s">
        <v>605</v>
      </c>
    </row>
    <row r="24" spans="1:1" x14ac:dyDescent="0.3">
      <c r="A24" s="57" t="s">
        <v>600</v>
      </c>
    </row>
    <row r="25" spans="1:1" x14ac:dyDescent="0.3">
      <c r="A25" s="57" t="s">
        <v>603</v>
      </c>
    </row>
    <row r="26" spans="1:1" ht="6.6" customHeight="1" x14ac:dyDescent="0.3"/>
    <row r="27" spans="1:1" x14ac:dyDescent="0.3">
      <c r="A27" s="58" t="s">
        <v>606</v>
      </c>
    </row>
    <row r="28" spans="1:1" ht="27.6" x14ac:dyDescent="0.3">
      <c r="A28" s="63" t="s">
        <v>777</v>
      </c>
    </row>
    <row r="29" spans="1:1" x14ac:dyDescent="0.3">
      <c r="A29" s="56" t="s">
        <v>608</v>
      </c>
    </row>
    <row r="30" spans="1:1" ht="6.6" customHeight="1" x14ac:dyDescent="0.3"/>
    <row r="31" spans="1:1" x14ac:dyDescent="0.3">
      <c r="A31" s="58" t="s">
        <v>615</v>
      </c>
    </row>
    <row r="32" spans="1:1" x14ac:dyDescent="0.3">
      <c r="A32" s="63" t="s">
        <v>619</v>
      </c>
    </row>
    <row r="33" spans="1:1" x14ac:dyDescent="0.3">
      <c r="A33" s="63" t="s">
        <v>708</v>
      </c>
    </row>
    <row r="34" spans="1:1" x14ac:dyDescent="0.3">
      <c r="A34" s="63" t="s">
        <v>618</v>
      </c>
    </row>
    <row r="35" spans="1:1" x14ac:dyDescent="0.3">
      <c r="A35" s="63" t="s">
        <v>706</v>
      </c>
    </row>
    <row r="36" spans="1:1" x14ac:dyDescent="0.3">
      <c r="A36" s="63" t="s">
        <v>616</v>
      </c>
    </row>
    <row r="37" spans="1:1" ht="6.6" customHeight="1" x14ac:dyDescent="0.3"/>
    <row r="38" spans="1:1" x14ac:dyDescent="0.3">
      <c r="A38" s="58" t="s">
        <v>621</v>
      </c>
    </row>
    <row r="39" spans="1:1" x14ac:dyDescent="0.3">
      <c r="A39" s="66" t="s">
        <v>682</v>
      </c>
    </row>
    <row r="40" spans="1:1" x14ac:dyDescent="0.3">
      <c r="A40" s="63" t="s">
        <v>617</v>
      </c>
    </row>
    <row r="41" spans="1:1" ht="6.6" customHeight="1" x14ac:dyDescent="0.3"/>
    <row r="42" spans="1:1" x14ac:dyDescent="0.3">
      <c r="A42" s="58" t="s">
        <v>620</v>
      </c>
    </row>
    <row r="43" spans="1:1" x14ac:dyDescent="0.3">
      <c r="A43" s="66" t="s">
        <v>689</v>
      </c>
    </row>
    <row r="44" spans="1:1" ht="6.6" customHeight="1" x14ac:dyDescent="0.3"/>
    <row r="45" spans="1:1" x14ac:dyDescent="0.3">
      <c r="A45" s="58" t="s">
        <v>623</v>
      </c>
    </row>
    <row r="46" spans="1:1" x14ac:dyDescent="0.3">
      <c r="A46" s="74" t="s">
        <v>778</v>
      </c>
    </row>
    <row r="47" spans="1:1" x14ac:dyDescent="0.3">
      <c r="A47" s="66" t="s">
        <v>683</v>
      </c>
    </row>
    <row r="48" spans="1:1" x14ac:dyDescent="0.3">
      <c r="A48" s="66" t="s">
        <v>684</v>
      </c>
    </row>
    <row r="49" spans="1:11" x14ac:dyDescent="0.3">
      <c r="A49" s="66" t="s">
        <v>685</v>
      </c>
    </row>
    <row r="50" spans="1:11" x14ac:dyDescent="0.3">
      <c r="A50" s="66" t="s">
        <v>686</v>
      </c>
    </row>
    <row r="51" spans="1:11" x14ac:dyDescent="0.3">
      <c r="A51" s="66" t="s">
        <v>687</v>
      </c>
    </row>
    <row r="52" spans="1:11" x14ac:dyDescent="0.3">
      <c r="A52" s="66" t="s">
        <v>688</v>
      </c>
    </row>
    <row r="55" spans="1:11" ht="21" x14ac:dyDescent="0.4">
      <c r="A55" s="53" t="s">
        <v>690</v>
      </c>
      <c r="B55" s="71"/>
      <c r="C55" s="71"/>
      <c r="D55" s="71"/>
      <c r="E55" s="71"/>
      <c r="F55" s="71"/>
      <c r="G55" s="71"/>
      <c r="H55" s="71"/>
      <c r="I55" s="71"/>
      <c r="J55" s="71"/>
      <c r="K55" s="71"/>
    </row>
  </sheetData>
  <mergeCells count="1">
    <mergeCell ref="A7:A8"/>
  </mergeCells>
  <pageMargins left="0.5" right="0.5" top="0.5" bottom="0"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U80"/>
  <sheetViews>
    <sheetView tabSelected="1" topLeftCell="A7" zoomScale="115" zoomScaleNormal="115" workbookViewId="0">
      <selection activeCell="M42" sqref="M42"/>
    </sheetView>
  </sheetViews>
  <sheetFormatPr defaultColWidth="8.88671875" defaultRowHeight="14.4" x14ac:dyDescent="0.3"/>
  <cols>
    <col min="1" max="1" width="13.33203125" style="3" customWidth="1"/>
    <col min="2" max="2" width="14.33203125" style="3" customWidth="1"/>
    <col min="3" max="3" width="11" style="3" customWidth="1"/>
    <col min="4" max="4" width="11" style="7" customWidth="1"/>
    <col min="5" max="5" width="1.44140625" style="3" customWidth="1"/>
    <col min="6" max="7" width="8.88671875" style="3"/>
    <col min="8" max="8" width="1.44140625" style="3" customWidth="1"/>
    <col min="9" max="9" width="25.109375" style="3" customWidth="1"/>
    <col min="10" max="10" width="3.44140625" style="3" customWidth="1"/>
    <col min="11" max="11" width="14.88671875" style="3" customWidth="1"/>
    <col min="12" max="12" width="1.44140625" style="3" customWidth="1"/>
    <col min="13" max="13" width="24.5546875" style="27" customWidth="1"/>
    <col min="14" max="16384" width="8.88671875" style="3"/>
  </cols>
  <sheetData>
    <row r="1" spans="1:21" x14ac:dyDescent="0.3">
      <c r="U1" s="27"/>
    </row>
    <row r="2" spans="1:21" ht="18" x14ac:dyDescent="0.35">
      <c r="A2" s="79" t="s">
        <v>5</v>
      </c>
      <c r="B2" s="79"/>
      <c r="C2" s="79"/>
      <c r="D2" s="79"/>
      <c r="E2" s="79"/>
      <c r="F2" s="79"/>
      <c r="G2" s="79"/>
      <c r="H2" s="79"/>
      <c r="I2" s="79"/>
      <c r="J2" s="79"/>
      <c r="K2" s="79"/>
      <c r="U2" s="27"/>
    </row>
    <row r="3" spans="1:21" ht="18" x14ac:dyDescent="0.35">
      <c r="A3" s="80" t="s">
        <v>614</v>
      </c>
      <c r="B3" s="79"/>
      <c r="C3" s="79"/>
      <c r="D3" s="79"/>
      <c r="E3" s="79"/>
      <c r="F3" s="79"/>
      <c r="G3" s="79"/>
      <c r="H3" s="79"/>
      <c r="I3" s="79"/>
      <c r="J3" s="79"/>
      <c r="K3" s="79"/>
    </row>
    <row r="4" spans="1:21" ht="24.9" customHeight="1" thickBot="1" x14ac:dyDescent="0.4">
      <c r="A4" s="79" t="s">
        <v>578</v>
      </c>
      <c r="B4" s="79"/>
      <c r="C4" s="79"/>
      <c r="D4" s="79"/>
      <c r="E4" s="79"/>
      <c r="F4" s="79"/>
      <c r="G4" s="79"/>
      <c r="H4" s="79"/>
      <c r="I4" s="79"/>
      <c r="J4" s="79"/>
      <c r="K4" s="79"/>
    </row>
    <row r="5" spans="1:21" ht="2.1" customHeight="1" x14ac:dyDescent="0.35">
      <c r="A5" s="35"/>
      <c r="B5" s="35"/>
      <c r="C5" s="35"/>
      <c r="D5" s="35"/>
      <c r="E5" s="35"/>
      <c r="F5" s="35"/>
      <c r="G5" s="35"/>
      <c r="H5" s="35"/>
      <c r="I5" s="35"/>
      <c r="J5" s="35"/>
      <c r="K5" s="35"/>
    </row>
    <row r="6" spans="1:21" ht="15.6" x14ac:dyDescent="0.3">
      <c r="A6" s="48" t="s">
        <v>583</v>
      </c>
      <c r="F6" s="105"/>
      <c r="G6" s="105"/>
      <c r="H6" s="105"/>
      <c r="I6" s="105"/>
    </row>
    <row r="7" spans="1:21" ht="2.1" customHeight="1" x14ac:dyDescent="0.3">
      <c r="A7" s="5"/>
      <c r="F7" s="33"/>
      <c r="G7" s="33"/>
      <c r="H7" s="33"/>
      <c r="I7" s="33"/>
    </row>
    <row r="8" spans="1:21" ht="14.4" customHeight="1" x14ac:dyDescent="0.3">
      <c r="A8" s="97" t="s">
        <v>69</v>
      </c>
      <c r="B8" s="99" t="s">
        <v>70</v>
      </c>
      <c r="C8" s="100"/>
      <c r="D8" s="101"/>
      <c r="E8" s="4"/>
    </row>
    <row r="9" spans="1:21" ht="14.4" customHeight="1" x14ac:dyDescent="0.3">
      <c r="A9" s="98"/>
      <c r="B9" s="102"/>
      <c r="C9" s="103"/>
      <c r="D9" s="104"/>
      <c r="E9" s="4"/>
    </row>
    <row r="10" spans="1:21" x14ac:dyDescent="0.3">
      <c r="A10" s="5" t="s">
        <v>2</v>
      </c>
      <c r="B10" s="6"/>
      <c r="F10" s="95"/>
      <c r="G10" s="87"/>
      <c r="H10" s="87"/>
      <c r="I10" s="96"/>
      <c r="J10" s="17" t="str">
        <f>+"_"&amp;K10</f>
        <v>_TBD</v>
      </c>
      <c r="K10" s="18" t="str">
        <f>IF(ISERROR(MID(VLOOKUP(F10,LookUP!A43:B107,2,FALSE),2,5)),"TBD",MID(VLOOKUP(F10,LookUP!A43:B107,2,FALSE),2,5))</f>
        <v>TBD</v>
      </c>
    </row>
    <row r="11" spans="1:21" ht="2.1" customHeight="1" x14ac:dyDescent="0.3">
      <c r="A11" s="6"/>
      <c r="B11" s="6"/>
      <c r="J11" s="8"/>
    </row>
    <row r="12" spans="1:21" x14ac:dyDescent="0.3">
      <c r="A12" s="5" t="s">
        <v>3</v>
      </c>
      <c r="B12" s="6"/>
      <c r="F12" s="93"/>
      <c r="G12" s="83"/>
      <c r="H12" s="83"/>
      <c r="I12" s="94"/>
      <c r="J12" s="8"/>
      <c r="K12"/>
    </row>
    <row r="13" spans="1:21" ht="2.1" customHeight="1" x14ac:dyDescent="0.3">
      <c r="A13" s="6"/>
      <c r="B13" s="6"/>
    </row>
    <row r="14" spans="1:21" x14ac:dyDescent="0.3">
      <c r="A14" s="9" t="s">
        <v>0</v>
      </c>
      <c r="B14" s="10" t="s">
        <v>76</v>
      </c>
      <c r="F14" s="89"/>
      <c r="G14" s="90"/>
      <c r="H14" s="91"/>
      <c r="I14" s="92"/>
      <c r="J14" s="8"/>
    </row>
    <row r="15" spans="1:21" ht="2.1" customHeight="1" x14ac:dyDescent="0.3">
      <c r="A15" s="6"/>
      <c r="B15" s="6"/>
    </row>
    <row r="16" spans="1:21" x14ac:dyDescent="0.3">
      <c r="A16" s="5" t="s">
        <v>1</v>
      </c>
      <c r="B16" s="5"/>
      <c r="F16" s="85"/>
      <c r="G16" s="86"/>
      <c r="H16" s="87"/>
      <c r="I16" s="88"/>
    </row>
    <row r="17" spans="1:13" ht="2.1" customHeight="1" x14ac:dyDescent="0.3">
      <c r="A17" s="6"/>
      <c r="B17" s="6"/>
    </row>
    <row r="18" spans="1:13" x14ac:dyDescent="0.3">
      <c r="A18" s="5" t="s">
        <v>4</v>
      </c>
      <c r="B18" s="5"/>
      <c r="C18" s="106" t="s">
        <v>574</v>
      </c>
      <c r="D18" s="107"/>
      <c r="E18" s="24"/>
      <c r="F18" s="106" t="s">
        <v>575</v>
      </c>
      <c r="G18" s="107"/>
      <c r="H18" s="25"/>
      <c r="I18" s="59" t="s">
        <v>576</v>
      </c>
      <c r="K18" s="59" t="s">
        <v>577</v>
      </c>
    </row>
    <row r="19" spans="1:13" ht="2.1" customHeight="1" x14ac:dyDescent="0.3">
      <c r="A19" s="6"/>
      <c r="B19" s="6"/>
    </row>
    <row r="20" spans="1:13" x14ac:dyDescent="0.3">
      <c r="A20" s="5" t="s">
        <v>565</v>
      </c>
      <c r="F20" s="81"/>
      <c r="G20" s="82"/>
      <c r="H20" s="83"/>
      <c r="I20" s="84"/>
      <c r="K20" s="73" t="s">
        <v>712</v>
      </c>
    </row>
    <row r="21" spans="1:13" ht="2.1" customHeight="1" x14ac:dyDescent="0.3"/>
    <row r="22" spans="1:13" x14ac:dyDescent="0.3">
      <c r="A22" s="5" t="s">
        <v>6</v>
      </c>
      <c r="B22" s="5"/>
      <c r="F22" s="81"/>
      <c r="G22" s="82"/>
      <c r="H22" s="83"/>
      <c r="I22" s="84"/>
    </row>
    <row r="23" spans="1:13" ht="2.1" customHeight="1" x14ac:dyDescent="0.3">
      <c r="A23" s="6"/>
      <c r="B23" s="6"/>
    </row>
    <row r="24" spans="1:13" ht="14.4" customHeight="1" x14ac:dyDescent="0.3">
      <c r="A24" s="5" t="s">
        <v>7</v>
      </c>
      <c r="B24" s="5"/>
      <c r="F24" s="81"/>
      <c r="G24" s="82"/>
      <c r="H24" s="83"/>
      <c r="I24" s="84"/>
    </row>
    <row r="25" spans="1:13" ht="2.1" customHeight="1" x14ac:dyDescent="0.3">
      <c r="M25" s="27">
        <v>0</v>
      </c>
    </row>
    <row r="26" spans="1:13" ht="14.4" customHeight="1" x14ac:dyDescent="0.3">
      <c r="A26" s="97" t="s">
        <v>69</v>
      </c>
      <c r="B26" s="99" t="s">
        <v>71</v>
      </c>
      <c r="C26" s="100"/>
      <c r="D26" s="101"/>
      <c r="E26" s="11"/>
    </row>
    <row r="27" spans="1:13" ht="14.4" customHeight="1" x14ac:dyDescent="0.3">
      <c r="A27" s="98"/>
      <c r="B27" s="102"/>
      <c r="C27" s="103"/>
      <c r="D27" s="104"/>
      <c r="E27" s="11"/>
    </row>
    <row r="28" spans="1:13" x14ac:dyDescent="0.3">
      <c r="A28" s="5" t="s">
        <v>61</v>
      </c>
      <c r="B28" s="8" t="s">
        <v>64</v>
      </c>
      <c r="F28" s="85"/>
      <c r="G28" s="86"/>
      <c r="H28" s="87"/>
      <c r="I28" s="88"/>
    </row>
    <row r="29" spans="1:13" ht="2.1" customHeight="1" x14ac:dyDescent="0.3">
      <c r="B29" s="8"/>
    </row>
    <row r="30" spans="1:13" x14ac:dyDescent="0.3">
      <c r="A30" s="5" t="s">
        <v>62</v>
      </c>
      <c r="B30" s="8" t="s">
        <v>63</v>
      </c>
      <c r="F30" s="85"/>
      <c r="G30" s="86"/>
      <c r="H30" s="87"/>
      <c r="I30" s="88"/>
    </row>
    <row r="31" spans="1:13" ht="2.1" customHeight="1" x14ac:dyDescent="0.3"/>
    <row r="32" spans="1:13" ht="14.4" customHeight="1" x14ac:dyDescent="0.3">
      <c r="A32" s="97" t="s">
        <v>69</v>
      </c>
      <c r="B32" s="99" t="s">
        <v>72</v>
      </c>
      <c r="C32" s="100"/>
      <c r="D32" s="101"/>
      <c r="E32" s="11"/>
    </row>
    <row r="33" spans="1:11" ht="14.4" customHeight="1" x14ac:dyDescent="0.3">
      <c r="A33" s="98"/>
      <c r="B33" s="102"/>
      <c r="C33" s="103"/>
      <c r="D33" s="104"/>
      <c r="E33" s="11"/>
    </row>
    <row r="34" spans="1:11" x14ac:dyDescent="0.3">
      <c r="A34" s="5" t="s">
        <v>593</v>
      </c>
      <c r="F34" s="115"/>
      <c r="G34" s="86"/>
      <c r="H34" s="87"/>
      <c r="I34" s="88"/>
    </row>
    <row r="35" spans="1:11" ht="2.1" customHeight="1" x14ac:dyDescent="0.3"/>
    <row r="36" spans="1:11" x14ac:dyDescent="0.3">
      <c r="A36" s="5" t="s">
        <v>707</v>
      </c>
      <c r="F36" s="85"/>
      <c r="G36" s="86"/>
      <c r="H36" s="87"/>
      <c r="I36" s="88"/>
    </row>
    <row r="37" spans="1:11" ht="2.1" customHeight="1" x14ac:dyDescent="0.3"/>
    <row r="38" spans="1:11" x14ac:dyDescent="0.3">
      <c r="A38" s="5" t="s">
        <v>66</v>
      </c>
      <c r="F38" s="85"/>
      <c r="G38" s="86"/>
      <c r="H38" s="87"/>
      <c r="I38" s="88"/>
    </row>
    <row r="39" spans="1:11" ht="2.1" customHeight="1" x14ac:dyDescent="0.3"/>
    <row r="40" spans="1:11" x14ac:dyDescent="0.3">
      <c r="A40" s="5" t="s">
        <v>791</v>
      </c>
      <c r="F40" s="85"/>
      <c r="G40" s="86"/>
      <c r="H40" s="87"/>
      <c r="I40" s="88"/>
    </row>
    <row r="41" spans="1:11" ht="2.1" customHeight="1" x14ac:dyDescent="0.3"/>
    <row r="42" spans="1:11" x14ac:dyDescent="0.3">
      <c r="A42" s="5" t="s">
        <v>65</v>
      </c>
      <c r="C42" s="116"/>
      <c r="D42" s="117"/>
      <c r="E42" s="117"/>
      <c r="F42" s="117"/>
      <c r="G42" s="117"/>
      <c r="H42" s="118"/>
      <c r="I42" s="119"/>
      <c r="K42" s="18" t="str">
        <f>IF(ISERROR(VLOOKUP(C42,LookUP!A110:B120,2,FALSE)),"TBD",VLOOKUP(C42,LookUP!A110:B120,2,FALSE))</f>
        <v>TBD</v>
      </c>
    </row>
    <row r="43" spans="1:11" ht="2.1" customHeight="1" x14ac:dyDescent="0.3"/>
    <row r="44" spans="1:11" x14ac:dyDescent="0.3">
      <c r="A44" s="97" t="s">
        <v>69</v>
      </c>
      <c r="B44" s="99" t="s">
        <v>73</v>
      </c>
      <c r="C44" s="100"/>
      <c r="D44" s="101"/>
      <c r="E44" s="11"/>
    </row>
    <row r="45" spans="1:11" x14ac:dyDescent="0.3">
      <c r="A45" s="98"/>
      <c r="B45" s="102"/>
      <c r="C45" s="103"/>
      <c r="D45" s="104"/>
      <c r="E45" s="11"/>
    </row>
    <row r="46" spans="1:11" ht="14.4" customHeight="1" x14ac:dyDescent="0.3">
      <c r="A46" s="5" t="s">
        <v>568</v>
      </c>
      <c r="D46" s="3"/>
      <c r="F46" s="85"/>
      <c r="G46" s="86"/>
      <c r="H46" s="87"/>
      <c r="I46" s="88"/>
    </row>
    <row r="47" spans="1:11" ht="2.1" customHeight="1" x14ac:dyDescent="0.3">
      <c r="A47" s="5"/>
      <c r="F47" s="26"/>
      <c r="G47" s="26"/>
      <c r="H47" s="26"/>
      <c r="I47" s="26"/>
    </row>
    <row r="48" spans="1:11" ht="14.4" customHeight="1" x14ac:dyDescent="0.3">
      <c r="A48" s="29" t="s">
        <v>521</v>
      </c>
      <c r="B48" s="30"/>
      <c r="C48" s="28"/>
      <c r="D48" s="31"/>
      <c r="F48" s="85"/>
      <c r="G48" s="86"/>
      <c r="H48" s="87"/>
      <c r="I48" s="88"/>
    </row>
    <row r="49" spans="1:9" ht="2.1" customHeight="1" x14ac:dyDescent="0.3"/>
    <row r="50" spans="1:9" x14ac:dyDescent="0.3">
      <c r="A50" s="97" t="s">
        <v>69</v>
      </c>
      <c r="B50" s="99" t="s">
        <v>74</v>
      </c>
      <c r="C50" s="100"/>
      <c r="D50" s="101"/>
      <c r="E50" s="11"/>
    </row>
    <row r="51" spans="1:9" x14ac:dyDescent="0.3">
      <c r="A51" s="98"/>
      <c r="B51" s="102"/>
      <c r="C51" s="103"/>
      <c r="D51" s="104"/>
      <c r="E51" s="11"/>
    </row>
    <row r="52" spans="1:9" ht="14.4" customHeight="1" x14ac:dyDescent="0.3">
      <c r="A52" s="5" t="s">
        <v>67</v>
      </c>
      <c r="F52" s="85"/>
      <c r="G52" s="86"/>
      <c r="H52" s="87"/>
      <c r="I52" s="88"/>
    </row>
    <row r="53" spans="1:9" ht="14.4" customHeight="1" x14ac:dyDescent="0.3"/>
    <row r="54" spans="1:9" x14ac:dyDescent="0.3">
      <c r="A54" s="97" t="s">
        <v>69</v>
      </c>
      <c r="B54" s="99" t="s">
        <v>75</v>
      </c>
      <c r="C54" s="100"/>
      <c r="D54" s="101"/>
      <c r="E54" s="11"/>
    </row>
    <row r="55" spans="1:9" x14ac:dyDescent="0.3">
      <c r="A55" s="98"/>
      <c r="B55" s="102"/>
      <c r="C55" s="103"/>
      <c r="D55" s="104"/>
      <c r="E55" s="11"/>
    </row>
    <row r="56" spans="1:9" ht="14.4" customHeight="1" x14ac:dyDescent="0.3">
      <c r="A56" s="5" t="s">
        <v>798</v>
      </c>
      <c r="F56" s="85"/>
      <c r="G56" s="86"/>
      <c r="H56" s="87"/>
      <c r="I56" s="88"/>
    </row>
    <row r="57" spans="1:9" ht="2.1" customHeight="1" x14ac:dyDescent="0.3"/>
    <row r="58" spans="1:9" x14ac:dyDescent="0.3">
      <c r="A58" s="5" t="s">
        <v>607</v>
      </c>
      <c r="F58" s="85"/>
      <c r="G58" s="86"/>
      <c r="H58" s="87"/>
      <c r="I58" s="88"/>
    </row>
    <row r="59" spans="1:9" ht="2.1" customHeight="1" x14ac:dyDescent="0.3"/>
    <row r="60" spans="1:9" x14ac:dyDescent="0.3">
      <c r="A60" s="5" t="s">
        <v>68</v>
      </c>
      <c r="B60" s="12"/>
      <c r="F60" s="85"/>
      <c r="G60" s="86"/>
      <c r="H60" s="87"/>
      <c r="I60" s="88"/>
    </row>
    <row r="61" spans="1:9" ht="2.1" customHeight="1" x14ac:dyDescent="0.3"/>
    <row r="62" spans="1:9" x14ac:dyDescent="0.3">
      <c r="A62" s="5" t="s">
        <v>561</v>
      </c>
      <c r="B62" s="5"/>
      <c r="F62" s="85"/>
      <c r="G62" s="86"/>
      <c r="H62" s="87"/>
      <c r="I62" s="88"/>
    </row>
    <row r="63" spans="1:9" ht="2.1" customHeight="1" x14ac:dyDescent="0.3"/>
    <row r="64" spans="1:9" x14ac:dyDescent="0.3">
      <c r="A64" s="5" t="s">
        <v>570</v>
      </c>
      <c r="B64" s="5"/>
      <c r="D64" s="109"/>
      <c r="E64" s="110"/>
      <c r="F64" s="110"/>
      <c r="G64" s="110"/>
      <c r="H64" s="110"/>
      <c r="I64" s="111"/>
    </row>
    <row r="65" spans="1:11" ht="2.1" customHeight="1" x14ac:dyDescent="0.3"/>
    <row r="66" spans="1:11" x14ac:dyDescent="0.3">
      <c r="A66" s="5" t="s">
        <v>557</v>
      </c>
      <c r="B66" s="5"/>
      <c r="F66" s="85"/>
      <c r="G66" s="86"/>
      <c r="H66" s="87"/>
      <c r="I66" s="88"/>
    </row>
    <row r="67" spans="1:11" ht="2.1" customHeight="1" x14ac:dyDescent="0.3"/>
    <row r="68" spans="1:11" x14ac:dyDescent="0.3">
      <c r="A68" s="5" t="s">
        <v>571</v>
      </c>
      <c r="B68" s="5"/>
      <c r="D68" s="109"/>
      <c r="E68" s="110"/>
      <c r="F68" s="110"/>
      <c r="G68" s="110"/>
      <c r="H68" s="110"/>
      <c r="I68" s="111"/>
    </row>
    <row r="70" spans="1:11" x14ac:dyDescent="0.3">
      <c r="A70" s="34" t="s">
        <v>581</v>
      </c>
      <c r="B70" s="113"/>
      <c r="C70" s="113"/>
      <c r="D70" s="49"/>
      <c r="I70" s="114" t="s">
        <v>582</v>
      </c>
      <c r="J70" s="114"/>
      <c r="K70" s="60"/>
    </row>
    <row r="71" spans="1:11" x14ac:dyDescent="0.3">
      <c r="A71" s="50" t="s">
        <v>588</v>
      </c>
      <c r="B71" s="52"/>
      <c r="C71" s="52"/>
      <c r="D71" s="50"/>
      <c r="E71" s="51"/>
      <c r="F71" s="51"/>
      <c r="G71" s="51"/>
      <c r="H71" s="51"/>
      <c r="I71" s="51"/>
      <c r="J71" s="51"/>
      <c r="K71" s="51"/>
    </row>
    <row r="72" spans="1:11" ht="2.1" customHeight="1" thickBot="1" x14ac:dyDescent="0.35">
      <c r="A72" s="37"/>
      <c r="B72" s="36"/>
      <c r="C72" s="36"/>
      <c r="D72" s="37"/>
      <c r="E72" s="36"/>
      <c r="F72" s="36"/>
      <c r="G72" s="36"/>
      <c r="H72" s="36"/>
      <c r="I72" s="36"/>
      <c r="J72" s="36"/>
      <c r="K72" s="36"/>
    </row>
    <row r="73" spans="1:11" x14ac:dyDescent="0.3">
      <c r="A73" s="38" t="s">
        <v>584</v>
      </c>
      <c r="B73" s="38"/>
      <c r="C73" s="39"/>
      <c r="D73" s="40"/>
      <c r="E73" s="39"/>
      <c r="F73" s="39"/>
      <c r="G73" s="39"/>
      <c r="H73" s="39"/>
      <c r="I73" s="39"/>
      <c r="J73" s="39"/>
      <c r="K73" s="39"/>
    </row>
    <row r="74" spans="1:11" x14ac:dyDescent="0.3">
      <c r="A74" s="41" t="s">
        <v>585</v>
      </c>
      <c r="B74" s="112"/>
      <c r="C74" s="112"/>
      <c r="D74" s="40"/>
      <c r="E74" s="39"/>
      <c r="F74" s="39"/>
      <c r="G74" s="39"/>
      <c r="H74" s="39"/>
      <c r="I74" s="108" t="s">
        <v>582</v>
      </c>
      <c r="J74" s="108"/>
      <c r="K74" s="42"/>
    </row>
    <row r="75" spans="1:11" ht="2.1" customHeight="1" x14ac:dyDescent="0.3">
      <c r="A75" s="43"/>
      <c r="B75" s="44"/>
      <c r="C75" s="44"/>
      <c r="D75" s="40"/>
      <c r="E75" s="39"/>
      <c r="F75" s="39"/>
      <c r="G75" s="39"/>
      <c r="H75" s="39"/>
      <c r="I75" s="45"/>
      <c r="J75" s="45"/>
      <c r="K75" s="42"/>
    </row>
    <row r="76" spans="1:11" x14ac:dyDescent="0.3">
      <c r="A76" s="39" t="s">
        <v>589</v>
      </c>
      <c r="B76" s="112"/>
      <c r="C76" s="112"/>
      <c r="D76" s="40"/>
      <c r="E76" s="39"/>
      <c r="F76" s="39"/>
      <c r="G76" s="39"/>
      <c r="H76" s="39"/>
      <c r="I76" s="108" t="s">
        <v>582</v>
      </c>
      <c r="J76" s="108"/>
      <c r="K76" s="42"/>
    </row>
    <row r="77" spans="1:11" ht="2.1" customHeight="1" x14ac:dyDescent="0.3">
      <c r="A77" s="39"/>
      <c r="B77" s="39"/>
      <c r="C77" s="39"/>
      <c r="D77" s="40"/>
      <c r="E77" s="39"/>
      <c r="F77" s="39"/>
      <c r="G77" s="39"/>
      <c r="H77" s="39"/>
      <c r="I77" s="39"/>
      <c r="J77" s="39"/>
      <c r="K77" s="39"/>
    </row>
    <row r="78" spans="1:11" x14ac:dyDescent="0.3">
      <c r="A78" s="43" t="s">
        <v>594</v>
      </c>
      <c r="B78" s="46"/>
      <c r="C78" s="46"/>
      <c r="D78" s="46"/>
      <c r="E78" s="46"/>
      <c r="F78" s="47"/>
      <c r="G78" s="46"/>
      <c r="H78" s="39"/>
      <c r="I78" s="108" t="s">
        <v>582</v>
      </c>
      <c r="J78" s="108"/>
      <c r="K78" s="42"/>
    </row>
    <row r="79" spans="1:11" ht="2.1" customHeight="1" x14ac:dyDescent="0.3">
      <c r="A79" s="43"/>
      <c r="B79" s="46"/>
      <c r="C79" s="46"/>
      <c r="D79" s="46"/>
      <c r="E79" s="46"/>
      <c r="F79" s="46"/>
      <c r="G79" s="46"/>
      <c r="H79" s="39"/>
      <c r="I79" s="45"/>
      <c r="J79" s="45"/>
      <c r="K79" s="39"/>
    </row>
    <row r="80" spans="1:11" x14ac:dyDescent="0.3">
      <c r="A80" s="43" t="s">
        <v>587</v>
      </c>
      <c r="B80" s="46"/>
      <c r="C80" s="46"/>
      <c r="D80" s="46"/>
      <c r="E80" s="46"/>
      <c r="F80" s="47"/>
      <c r="G80" s="46"/>
      <c r="H80" s="39"/>
      <c r="I80" s="108" t="s">
        <v>582</v>
      </c>
      <c r="J80" s="108"/>
      <c r="K80" s="42"/>
    </row>
  </sheetData>
  <mergeCells count="50">
    <mergeCell ref="F60:I60"/>
    <mergeCell ref="F62:I62"/>
    <mergeCell ref="I76:J76"/>
    <mergeCell ref="F28:I28"/>
    <mergeCell ref="F30:I30"/>
    <mergeCell ref="F46:I46"/>
    <mergeCell ref="F66:I66"/>
    <mergeCell ref="F52:I52"/>
    <mergeCell ref="F56:I56"/>
    <mergeCell ref="F58:I58"/>
    <mergeCell ref="F34:I34"/>
    <mergeCell ref="C42:I42"/>
    <mergeCell ref="F48:I48"/>
    <mergeCell ref="B74:C74"/>
    <mergeCell ref="I74:J74"/>
    <mergeCell ref="B32:D33"/>
    <mergeCell ref="I78:J78"/>
    <mergeCell ref="I80:J80"/>
    <mergeCell ref="D64:I64"/>
    <mergeCell ref="B76:C76"/>
    <mergeCell ref="D68:I68"/>
    <mergeCell ref="B70:C70"/>
    <mergeCell ref="I70:J70"/>
    <mergeCell ref="A26:A27"/>
    <mergeCell ref="A32:A33"/>
    <mergeCell ref="B26:D27"/>
    <mergeCell ref="F38:I38"/>
    <mergeCell ref="F40:I40"/>
    <mergeCell ref="F36:I36"/>
    <mergeCell ref="A44:A45"/>
    <mergeCell ref="A50:A51"/>
    <mergeCell ref="A54:A55"/>
    <mergeCell ref="B44:D45"/>
    <mergeCell ref="B50:D51"/>
    <mergeCell ref="B54:D55"/>
    <mergeCell ref="A2:K2"/>
    <mergeCell ref="A3:K3"/>
    <mergeCell ref="F24:I24"/>
    <mergeCell ref="F22:I22"/>
    <mergeCell ref="F16:I16"/>
    <mergeCell ref="F14:I14"/>
    <mergeCell ref="F12:I12"/>
    <mergeCell ref="F10:I10"/>
    <mergeCell ref="A8:A9"/>
    <mergeCell ref="B8:D9"/>
    <mergeCell ref="A4:K4"/>
    <mergeCell ref="F6:I6"/>
    <mergeCell ref="F18:G18"/>
    <mergeCell ref="F20:I20"/>
    <mergeCell ref="C18:D18"/>
  </mergeCells>
  <conditionalFormatting sqref="F10:I10 K10 F12:I12 F14:I14 F16:I16 F20:I20 F40:I40 F62:I62 D64:I64 F66:I66 D68:I68 B70:C70 K70">
    <cfRule type="expression" dxfId="43" priority="49">
      <formula>"LookUP!=LookUP!$A$179"</formula>
    </cfRule>
  </conditionalFormatting>
  <dataValidations count="24">
    <dataValidation type="list" allowBlank="1" showInputMessage="1" showErrorMessage="1" sqref="F24:I24" xr:uid="{00000000-0002-0000-0100-000000000000}">
      <formula1>Property_Class</formula1>
    </dataValidation>
    <dataValidation type="list" allowBlank="1" showInputMessage="1" showErrorMessage="1" sqref="F22:I22" xr:uid="{00000000-0002-0000-0100-000001000000}">
      <formula1>Property_Type</formula1>
    </dataValidation>
    <dataValidation type="list" allowBlank="1" showInputMessage="1" showErrorMessage="1" sqref="F10" xr:uid="{00000000-0002-0000-0100-000002000000}">
      <formula1>Region</formula1>
    </dataValidation>
    <dataValidation type="list" allowBlank="1" showInputMessage="1" showErrorMessage="1" sqref="C42:I42" xr:uid="{00000000-0002-0000-0100-000003000000}">
      <formula1>Construction_Type</formula1>
    </dataValidation>
    <dataValidation type="list" allowBlank="1" showInputMessage="1" showErrorMessage="1" sqref="F12:H12" xr:uid="{00000000-0002-0000-0100-000004000000}">
      <formula1>INDIRECT(J10)</formula1>
    </dataValidation>
    <dataValidation type="list" allowBlank="1" showInputMessage="1" showErrorMessage="1" sqref="I12" xr:uid="{00000000-0002-0000-0100-000005000000}">
      <formula1>INDIRECT(L10)</formula1>
    </dataValidation>
    <dataValidation type="list" allowBlank="1" showInputMessage="1" showErrorMessage="1" sqref="F20:I20" xr:uid="{00000000-0002-0000-0100-000006000000}">
      <formula1>Status</formula1>
    </dataValidation>
    <dataValidation type="list" allowBlank="1" showInputMessage="1" showErrorMessage="1" sqref="F46:I46" xr:uid="{00000000-0002-0000-0100-000007000000}">
      <formula1>Owned_Leased</formula1>
    </dataValidation>
    <dataValidation type="list" allowBlank="1" showInputMessage="1" showErrorMessage="1" sqref="F52:I52" xr:uid="{00000000-0002-0000-0100-000008000000}">
      <formula1>Exposure_Hazard</formula1>
    </dataValidation>
    <dataValidation type="list" allowBlank="1" showInputMessage="1" showErrorMessage="1" sqref="F60:I60" xr:uid="{00000000-0002-0000-0100-000009000000}">
      <formula1>INDIRECT($F$46)</formula1>
    </dataValidation>
    <dataValidation type="list" allowBlank="1" showInputMessage="1" showErrorMessage="1" sqref="F62:I62" xr:uid="{00000000-0002-0000-0100-00000A000000}">
      <formula1>EO88_Permanently_Exclude</formula1>
    </dataValidation>
    <dataValidation type="list" allowBlank="1" showInputMessage="1" showErrorMessage="1" sqref="D64:I64" xr:uid="{00000000-0002-0000-0100-00000B000000}">
      <formula1>EO88_Permanent_Status_Explanation</formula1>
    </dataValidation>
    <dataValidation type="list" allowBlank="1" showInputMessage="1" showErrorMessage="1" sqref="F66:I66" xr:uid="{00000000-0002-0000-0100-00000C000000}">
      <formula1>EO88_Temporarily_Exclude</formula1>
    </dataValidation>
    <dataValidation type="list" allowBlank="1" showInputMessage="1" showErrorMessage="1" sqref="D68:I68" xr:uid="{00000000-0002-0000-0100-00000D000000}">
      <formula1>EO88_Temporary_Status_Explanation</formula1>
    </dataValidation>
    <dataValidation type="list" allowBlank="1" showInputMessage="1" showErrorMessage="1" sqref="F7" xr:uid="{00000000-0002-0000-0100-00000E000000}">
      <formula1>Property.Actions</formula1>
    </dataValidation>
    <dataValidation type="date" operator="greaterThanOrEqual" allowBlank="1" showInputMessage="1" showErrorMessage="1" sqref="K74:K75" xr:uid="{00000000-0002-0000-0100-00000F000000}">
      <formula1>K70</formula1>
    </dataValidation>
    <dataValidation type="date" operator="greaterThanOrEqual" allowBlank="1" showInputMessage="1" showErrorMessage="1" sqref="K76" xr:uid="{00000000-0002-0000-0100-000010000000}">
      <formula1>K71</formula1>
    </dataValidation>
    <dataValidation type="list" allowBlank="1" showInputMessage="1" showErrorMessage="1" sqref="F78 F80" xr:uid="{00000000-0002-0000-0100-000011000000}">
      <formula1>forwardedto</formula1>
    </dataValidation>
    <dataValidation type="list" allowBlank="1" showInputMessage="1" showErrorMessage="1" sqref="F79" xr:uid="{00000000-0002-0000-0100-000012000000}">
      <formula1>$A$189:$A$191</formula1>
    </dataValidation>
    <dataValidation type="list" allowBlank="1" showInputMessage="1" showErrorMessage="1" sqref="B74:C74" xr:uid="{00000000-0002-0000-0100-000013000000}">
      <formula1>Reviewed_By</formula1>
    </dataValidation>
    <dataValidation type="list" allowBlank="1" showInputMessage="1" showErrorMessage="1" sqref="F58:I58" xr:uid="{00000000-0002-0000-0100-000014000000}">
      <formula1>SFAAS_Category</formula1>
    </dataValidation>
    <dataValidation type="list" allowBlank="1" showInputMessage="1" showErrorMessage="1" sqref="F6:I6" xr:uid="{00000000-0002-0000-0100-000015000000}">
      <formula1>Action</formula1>
    </dataValidation>
    <dataValidation type="list" allowBlank="1" showInputMessage="1" showErrorMessage="1" sqref="K20" xr:uid="{00000000-0002-0000-0100-000016000000}">
      <formula1>County</formula1>
    </dataValidation>
    <dataValidation type="textLength" operator="lessThanOrEqual" allowBlank="1" showInputMessage="1" showErrorMessage="1" sqref="F56:I56" xr:uid="{5F3B02CB-B404-47CC-8601-E4281AB9EB87}">
      <formula1>6</formula1>
    </dataValidation>
  </dataValidations>
  <printOptions horizontalCentered="1" verticalCentered="1"/>
  <pageMargins left="0.5" right="0.5" top="0" bottom="0.25" header="0.5" footer="0.05"/>
  <pageSetup scale="83" orientation="portrait" r:id="rId1"/>
  <headerFooter>
    <oddFooter>&amp;RRev. 04.20.2020</oddFooter>
  </headerFooter>
  <ignoredErrors>
    <ignoredError sqref="K10"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59" id="{04F3BE5F-D398-496C-A454-4ADD08CBB505}">
            <xm:f>$F$6=LookUP!$A$183</xm:f>
            <x14:dxf>
              <fill>
                <patternFill>
                  <bgColor theme="7" tint="0.79998168889431442"/>
                </patternFill>
              </fill>
            </x14:dxf>
          </x14:cfRule>
          <xm:sqref>F10:I10 K10 F12:I12 F14:I14 F16:I16 C18:D18 F18:G18 I18 K18 F20:I20 F22:I22 F24:I24 F28:I28 F34:I34 F38:I38 C42:I42 K42 F46:I46 F48:I48 F52:I52 F56:I56 F58:I58 F60:I60 F62:I62 D64:I64 F66:I66 D68:I68 B70:C70 K70</xm:sqref>
        </x14:conditionalFormatting>
        <x14:conditionalFormatting xmlns:xm="http://schemas.microsoft.com/office/excel/2006/main">
          <x14:cfRule type="expression" priority="26" id="{E282C514-3383-4060-BB91-30CA0A908B68}">
            <xm:f>$F$6=LookUP!$A$183</xm:f>
            <x14:dxf>
              <fill>
                <patternFill patternType="darkTrellis"/>
              </fill>
            </x14:dxf>
          </x14:cfRule>
          <x14:cfRule type="expression" priority="58" id="{4C7BDF26-134A-4463-B18F-E12A27503C89}">
            <xm:f>$F$6=LookUP!$A$183</xm:f>
            <x14:dxf>
              <fill>
                <patternFill patternType="mediumGray"/>
              </fill>
            </x14:dxf>
          </x14:cfRule>
          <xm:sqref>F30:I30 F40:I40</xm:sqref>
        </x14:conditionalFormatting>
        <x14:conditionalFormatting xmlns:xm="http://schemas.microsoft.com/office/excel/2006/main">
          <x14:cfRule type="expression" priority="23" id="{4D83CD6F-4E73-4EC1-8967-3FE38C19D634}">
            <xm:f>$F$6=LookUP!$A$184</xm:f>
            <x14:dxf>
              <fill>
                <patternFill patternType="darkTrellis"/>
              </fill>
            </x14:dxf>
          </x14:cfRule>
          <x14:cfRule type="expression" priority="55" id="{8C07D774-65F9-42E4-BE29-E976144E9B0F}">
            <xm:f>$F$6=LookUP!$A$184</xm:f>
            <x14:dxf>
              <fill>
                <patternFill patternType="mediumGray"/>
              </fill>
            </x14:dxf>
          </x14:cfRule>
          <x14:cfRule type="expression" priority="56" id="{D2B4AD35-87F8-4CCE-B72B-A56A8A2B9CA0}">
            <xm:f>LookUP!$A$184</xm:f>
            <x14:dxf>
              <fill>
                <patternFill patternType="mediumGray"/>
              </fill>
            </x14:dxf>
          </x14:cfRule>
          <xm:sqref>F28:I28 F40:I40</xm:sqref>
        </x14:conditionalFormatting>
        <x14:conditionalFormatting xmlns:xm="http://schemas.microsoft.com/office/excel/2006/main">
          <x14:cfRule type="expression" priority="54" id="{39B0557D-AE06-4C58-A49D-77033B6BEC78}">
            <xm:f>$F$6=LookUP!$A$185</xm:f>
            <x14:dxf>
              <fill>
                <patternFill>
                  <bgColor theme="7" tint="0.79998168889431442"/>
                </patternFill>
              </fill>
            </x14:dxf>
          </x14:cfRule>
          <xm:sqref>F10:I10 K10 F12:I12 F14:I14 F28:I28 B70:C70 K70 F16:I16</xm:sqref>
        </x14:conditionalFormatting>
        <x14:conditionalFormatting xmlns:xm="http://schemas.microsoft.com/office/excel/2006/main">
          <x14:cfRule type="expression" priority="53" id="{FBF6BED1-2697-4B39-AAB0-4315A8522371}">
            <xm:f>$F$6=LookUP!$A$185</xm:f>
            <x14:dxf>
              <fill>
                <patternFill patternType="mediumGray"/>
              </fill>
            </x14:dxf>
          </x14:cfRule>
          <xm:sqref>C18:D18 F18:G18 I18 K18 F20:I20 F22:I22 F24:I24 F30:I30 F34:I34 F38:I38 F40:I40 C42:I42 K42 F46:I46 F48:I48 F52:I52 F56:I56 F58:I58 F60:I60 F62:I62 D64:I64 F66:I66 D68:I68</xm:sqref>
        </x14:conditionalFormatting>
        <x14:conditionalFormatting xmlns:xm="http://schemas.microsoft.com/office/excel/2006/main">
          <x14:cfRule type="expression" priority="52" id="{E9603984-44B3-423F-AF41-A69C741048B0}">
            <xm:f>$F$6=LookUP!$A$186</xm:f>
            <x14:dxf>
              <fill>
                <patternFill>
                  <bgColor theme="7" tint="0.79998168889431442"/>
                </patternFill>
              </fill>
            </x14:dxf>
          </x14:cfRule>
          <xm:sqref>F10:I10 K10 F12:I12 F14:I14 F16:I16 B70:C70 K70 F30:I30</xm:sqref>
        </x14:conditionalFormatting>
        <x14:conditionalFormatting xmlns:xm="http://schemas.microsoft.com/office/excel/2006/main">
          <x14:cfRule type="expression" priority="51" id="{EF994C32-15F1-4CC1-A23D-0EFFA5FF6447}">
            <xm:f>$F$6=LookUP!$A$186</xm:f>
            <x14:dxf>
              <fill>
                <patternFill patternType="mediumGray"/>
              </fill>
            </x14:dxf>
          </x14:cfRule>
          <xm:sqref>C18:D18 F18:G18 I18 K18 F20:I20 F22:I22 F24:I24 F28:I28 F34:I34 F38:I38 F40:I40 C42:I42 F46:I46 F48:I48 F52:I52 F56:I56 F58:I58 F60:I60 F62:I62 D64:I64 F66:I66 D68:I68 K42</xm:sqref>
        </x14:conditionalFormatting>
        <x14:conditionalFormatting xmlns:xm="http://schemas.microsoft.com/office/excel/2006/main">
          <x14:cfRule type="expression" priority="48" id="{4C8245F3-10B0-4530-9CC9-014C8439CA85}">
            <xm:f>$F$6=LookUP!$A$187</xm:f>
            <x14:dxf>
              <fill>
                <patternFill>
                  <bgColor theme="7" tint="0.79998168889431442"/>
                </patternFill>
              </fill>
            </x14:dxf>
          </x14:cfRule>
          <xm:sqref>F10:I10 K10 F12:I12 F14:I14 F16:I16 F20:I20 F40:I40 F62:I62 D64:I64 F66:I66 D68:I68 B70:C70 K70</xm:sqref>
        </x14:conditionalFormatting>
        <x14:conditionalFormatting xmlns:xm="http://schemas.microsoft.com/office/excel/2006/main">
          <x14:cfRule type="expression" priority="45" id="{574CECF2-0A89-4969-96C5-9D8667DBAA9B}">
            <xm:f>$F$6=LookUP!$A$188</xm:f>
            <x14:dxf>
              <fill>
                <patternFill patternType="mediumGray"/>
              </fill>
            </x14:dxf>
          </x14:cfRule>
          <x14:cfRule type="expression" priority="47" id="{433F09A8-2F96-4D1A-BC76-B0AB2923F96B}">
            <xm:f>$F$6=LookUP!$A$187</xm:f>
            <x14:dxf>
              <fill>
                <patternFill patternType="mediumGray"/>
              </fill>
            </x14:dxf>
          </x14:cfRule>
          <xm:sqref>C18:D18 F18:G18 I18 K18 F22:I22 F24:I24 F28:I28 F30:I30 F34:I34 F38:I38 C42:I42 K42 F46:I46 F48:I48 F52:I52 F56:I56 F58:I58 F60:I60</xm:sqref>
        </x14:conditionalFormatting>
        <x14:conditionalFormatting xmlns:xm="http://schemas.microsoft.com/office/excel/2006/main">
          <x14:cfRule type="expression" priority="46" id="{5EDF47F4-8C54-4A74-B58F-A79D6BD171E4}">
            <xm:f>$F$6=LookUP!$A$188</xm:f>
            <x14:dxf>
              <fill>
                <patternFill>
                  <bgColor theme="7" tint="0.79998168889431442"/>
                </patternFill>
              </fill>
            </x14:dxf>
          </x14:cfRule>
          <xm:sqref>F10:I10 K10 F12:I12 F14:I14 F16:I16 F20:I20 F62:I62 D64:I64 F66:I66 D68:I68 B70:C70 K70 F40:I40</xm:sqref>
        </x14:conditionalFormatting>
        <x14:conditionalFormatting xmlns:xm="http://schemas.microsoft.com/office/excel/2006/main">
          <x14:cfRule type="expression" priority="44" id="{2392163A-85C8-4649-8056-17D0E1C551F5}">
            <xm:f>$F$6=LookUP!$A$191</xm:f>
            <x14:dxf>
              <fill>
                <patternFill>
                  <bgColor theme="7" tint="0.79998168889431442"/>
                </patternFill>
              </fill>
            </x14:dxf>
          </x14:cfRule>
          <xm:sqref>F10:I10 K10 F12:I12 F14:I14 F16:I16 F20:I20 F34:I34 F38:I38 F62:I62 D64:I64 F66:I66 D68:I68 B70:C70 K70</xm:sqref>
        </x14:conditionalFormatting>
        <x14:conditionalFormatting xmlns:xm="http://schemas.microsoft.com/office/excel/2006/main">
          <x14:cfRule type="expression" priority="42" id="{EF061C86-79D3-4C16-BF3D-ED197AF9B4E7}">
            <xm:f>$F$6=LookUP!$A$191</xm:f>
            <x14:dxf>
              <fill>
                <patternFill patternType="mediumGray"/>
              </fill>
            </x14:dxf>
          </x14:cfRule>
          <x14:cfRule type="expression" priority="43" id="{5B55CAA7-6911-4AB3-9C84-6CB570FA7698}">
            <xm:f>LookUP!$A$191</xm:f>
            <x14:dxf>
              <fill>
                <patternFill patternType="mediumGray"/>
              </fill>
            </x14:dxf>
          </x14:cfRule>
          <xm:sqref>C18:D18 F18:G18 I18 K18 F22:I22 F24:I24 F28:I28 F30:I30 F40:I40 C42:I42 K42 F46:I46 F48:I48 F52:I52 F56:I56 F58:I58 F60:I60</xm:sqref>
        </x14:conditionalFormatting>
        <x14:conditionalFormatting xmlns:xm="http://schemas.microsoft.com/office/excel/2006/main">
          <x14:cfRule type="expression" priority="41" id="{91A1D500-10EB-4C77-8010-D62FC7F2D9DD}">
            <xm:f>$F$6=LookUP!$A$192</xm:f>
            <x14:dxf>
              <fill>
                <patternFill>
                  <bgColor theme="7" tint="0.79998168889431442"/>
                </patternFill>
              </fill>
            </x14:dxf>
          </x14:cfRule>
          <xm:sqref>F10:I10 F12:I12 F14:I14 F16:I16 K10 F46:I46 F60:I60 F62:I62 D64:I64 F66:I66 D68:I68 B70:C70 K70</xm:sqref>
        </x14:conditionalFormatting>
        <x14:conditionalFormatting xmlns:xm="http://schemas.microsoft.com/office/excel/2006/main">
          <x14:cfRule type="expression" priority="40" id="{05918A8A-80C0-4108-A967-4A920CCBABCC}">
            <xm:f>$F$6=LookUP!$A$192</xm:f>
            <x14:dxf>
              <fill>
                <patternFill patternType="mediumGray"/>
              </fill>
            </x14:dxf>
          </x14:cfRule>
          <xm:sqref>C18:D18 F18:G18 I18 K18 F20:I20 F22:I22 F24:I24 F28:I28 F30:I30 F34:I34 F38:I38 F40:I40 C42:I42 K42 F48:I48 F52:I52 F56:I56 F58:I58</xm:sqref>
        </x14:conditionalFormatting>
        <x14:conditionalFormatting xmlns:xm="http://schemas.microsoft.com/office/excel/2006/main">
          <x14:cfRule type="expression" priority="39" id="{898B30BF-B8C7-4A66-8764-022D05776F5F}">
            <xm:f>$F$6=LookUP!$A$190</xm:f>
            <x14:dxf>
              <fill>
                <patternFill>
                  <bgColor theme="7" tint="0.79998168889431442"/>
                </patternFill>
              </fill>
            </x14:dxf>
          </x14:cfRule>
          <xm:sqref>B70:C70 F10:I10 K10 F12:I12 F14:I14 F16:I16 F20:I20 F62:I62 D64:I64 F66:I66 D68:I68 K70</xm:sqref>
        </x14:conditionalFormatting>
        <x14:conditionalFormatting xmlns:xm="http://schemas.microsoft.com/office/excel/2006/main">
          <x14:cfRule type="expression" priority="38" id="{9A3F4204-0D10-4383-AB8B-4DD4C56EED84}">
            <xm:f>$F$6=LookUP!$A$190</xm:f>
            <x14:dxf>
              <fill>
                <patternFill patternType="mediumGray"/>
              </fill>
            </x14:dxf>
          </x14:cfRule>
          <xm:sqref>C18:D18 F18:G18 I18 K18 F22:I22 F24:I24 F28:I28 F30:I30 F34:I34 F38:I38 F40:I40 C42:I42 K42 F46:I46 F48:I48 F52:I52 F56:I56 F58:I58 F60:I60</xm:sqref>
        </x14:conditionalFormatting>
        <x14:conditionalFormatting xmlns:xm="http://schemas.microsoft.com/office/excel/2006/main">
          <x14:cfRule type="expression" priority="28" id="{303FCA5E-721A-4359-A7E2-D35502D945D1}">
            <xm:f>LookUP!$A$191</xm:f>
            <x14:dxf>
              <fill>
                <patternFill patternType="mediumGray">
                  <bgColor theme="7" tint="0.79998168889431442"/>
                </patternFill>
              </fill>
            </x14:dxf>
          </x14:cfRule>
          <xm:sqref>C18:D18 F18:G18 I18 K18 F22:I22 F24:I24 F28:I28 F30:I30 F40:I40 C42:I42 K42 F46:I46 F48:I48 F52:I52 F56:I56 F58:I58 F60:I60</xm:sqref>
        </x14:conditionalFormatting>
        <x14:conditionalFormatting xmlns:xm="http://schemas.microsoft.com/office/excel/2006/main">
          <x14:cfRule type="expression" priority="27" id="{4DE27FE0-49A5-4352-B2B8-E2071BD7063E}">
            <xm:f>$F$6=LookUP!$A$191</xm:f>
            <x14:dxf>
              <fill>
                <patternFill patternType="mediumGray"/>
              </fill>
            </x14:dxf>
          </x14:cfRule>
          <xm:sqref>C18:D18 F18:G18 I18 K18 F22:I22 F24:I24 F28:I28 F30:I30 F36:I36 F40:I40 C42:I42 K42 F46:I46 F48:I48 F52:I52 F56:I56 F58:I58 F60:I60</xm:sqref>
        </x14:conditionalFormatting>
        <x14:conditionalFormatting xmlns:xm="http://schemas.microsoft.com/office/excel/2006/main">
          <x14:cfRule type="expression" priority="24" id="{6258A56C-5451-4822-B0C4-DDEE9222AE5C}">
            <xm:f>$F$6=LookUP!$A$184</xm:f>
            <x14:dxf>
              <fill>
                <patternFill>
                  <bgColor theme="7" tint="0.79998168889431442"/>
                </patternFill>
              </fill>
            </x14:dxf>
          </x14:cfRule>
          <x14:cfRule type="expression" priority="25" id="{734ABD08-2722-4DB1-8AD2-37E7B80DDF2C}">
            <xm:f>$F$6=LookUP!$A$183</xm:f>
            <x14:dxf>
              <fill>
                <patternFill>
                  <bgColor theme="7" tint="0.79998168889431442"/>
                </patternFill>
              </fill>
            </x14:dxf>
          </x14:cfRule>
          <xm:sqref>K20</xm:sqref>
        </x14:conditionalFormatting>
        <x14:conditionalFormatting xmlns:xm="http://schemas.microsoft.com/office/excel/2006/main">
          <x14:cfRule type="expression" priority="22" id="{CB8B428D-C8A2-4CC8-8F15-28EDE5137FD4}">
            <xm:f>$F$6=LookUP!$A$185</xm:f>
            <x14:dxf>
              <fill>
                <patternFill patternType="darkTrellis"/>
              </fill>
            </x14:dxf>
          </x14:cfRule>
          <xm:sqref>C18:D18 F18:G18 I18 K18 K20 F20:I20 F22:I22 F24:I24 F30:I30 F34:I34 F38:I38 F40:I40 C42:I42 K42 F46:I46 F48:I48 F52:I52 F56:I56 F58:I58 F60:I60 F62:I62 D64:I64 F66:I66 D68:I68</xm:sqref>
        </x14:conditionalFormatting>
        <x14:conditionalFormatting xmlns:xm="http://schemas.microsoft.com/office/excel/2006/main">
          <x14:cfRule type="expression" priority="21" id="{F35E1974-DB70-481F-8FC8-EBBE2AFDDC3C}">
            <xm:f>LookUP!$A$186</xm:f>
            <x14:dxf>
              <fill>
                <patternFill patternType="darkTrellis"/>
              </fill>
            </x14:dxf>
          </x14:cfRule>
          <xm:sqref>C18:D18 F18:G18 I18 K18 F20:I20 K20 F22:I22 F24:I24 F28:I28 F34:I34 F38:I38 F40:I40 C42:I42 K42 F46:I46 F48:I48 F52:I52 F56:I56 F58:I58 F60:I60 F62:I62 D64:I64 F66:I66 D68:I68</xm:sqref>
        </x14:conditionalFormatting>
        <x14:conditionalFormatting xmlns:xm="http://schemas.microsoft.com/office/excel/2006/main">
          <x14:cfRule type="expression" priority="20" id="{925181F0-6D69-4547-9443-D30CFFD2ED94}">
            <xm:f>$F$6=LookUP!$A$186</xm:f>
            <x14:dxf>
              <fill>
                <patternFill patternType="darkTrellis"/>
              </fill>
            </x14:dxf>
          </x14:cfRule>
          <xm:sqref>C18:D18 F18:G18 I18 K18 F20:I20 K20 F22:I22 F24:I24 F28:I28 F34:I34 F38:I38 F40:I40 C42:I42 K42 F46:I46 F48:I48 F52:I52 F56:I56 F58:I58 F60:I60 F62:I62 D64:I64 F66:I66 D68:I68</xm:sqref>
        </x14:conditionalFormatting>
        <x14:conditionalFormatting xmlns:xm="http://schemas.microsoft.com/office/excel/2006/main">
          <x14:cfRule type="expression" priority="7" id="{FDEF8D78-12BF-4322-AEE2-146452D1177F}">
            <xm:f>$F$6=LookUP!$A$192</xm:f>
            <x14:dxf>
              <fill>
                <patternFill>
                  <bgColor theme="7" tint="0.79998168889431442"/>
                </patternFill>
              </fill>
            </x14:dxf>
          </x14:cfRule>
          <x14:cfRule type="expression" priority="19" id="{290D7C2A-A339-409E-9C0C-D2A6B4564AFC}">
            <xm:f>$F$6=LookUP!$A$186</xm:f>
            <x14:dxf>
              <fill>
                <patternFill>
                  <bgColor theme="7" tint="0.79998168889431442"/>
                </patternFill>
              </fill>
            </x14:dxf>
          </x14:cfRule>
          <xm:sqref>F36:I36</xm:sqref>
        </x14:conditionalFormatting>
        <x14:conditionalFormatting xmlns:xm="http://schemas.microsoft.com/office/excel/2006/main">
          <x14:cfRule type="expression" priority="18" id="{74B9D44B-B3CD-4722-B51F-AF9B81F8E91F}">
            <xm:f>$F$6=LookUP!$A$187</xm:f>
            <x14:dxf>
              <fill>
                <patternFill patternType="darkTrellis"/>
              </fill>
            </x14:dxf>
          </x14:cfRule>
          <xm:sqref>C18:D18 F18:G18 I18 K18 F22:I22 F24:I24 K20 F28:I28 F30:I30 F34:I34 F36:I36 F38:I38 C42:I42 K42 F46:I46 F48:I48 F52:I52 F56:I56 F58:I58 F60:I60</xm:sqref>
        </x14:conditionalFormatting>
        <x14:conditionalFormatting xmlns:xm="http://schemas.microsoft.com/office/excel/2006/main">
          <x14:cfRule type="expression" priority="16" id="{AA737CE3-7F0F-445F-A592-D2F3138743C4}">
            <xm:f>LookUP!$A$188</xm:f>
            <x14:dxf>
              <fill>
                <patternFill patternType="darkTrellis"/>
              </fill>
            </x14:dxf>
          </x14:cfRule>
          <xm:sqref>C18:D18 F18:G18 I18 K18 K20 F22:I22 F24:I24 F28:I28 F30:I30 F34:I34 F36:I36 F38:I38 C42:I42 K42 F46:I46 F48:I48 F52:I52 F56:I56 F58:I58 F60:I60</xm:sqref>
        </x14:conditionalFormatting>
        <x14:conditionalFormatting xmlns:xm="http://schemas.microsoft.com/office/excel/2006/main">
          <x14:cfRule type="expression" priority="15" id="{698C7DB4-6054-437D-99FD-8E8F9BEA2845}">
            <xm:f>LookUP!$A$188</xm:f>
            <x14:dxf>
              <fill>
                <patternFill patternType="darkTrellis"/>
              </fill>
            </x14:dxf>
          </x14:cfRule>
          <xm:sqref>C18:D18</xm:sqref>
        </x14:conditionalFormatting>
        <x14:conditionalFormatting xmlns:xm="http://schemas.microsoft.com/office/excel/2006/main">
          <x14:cfRule type="expression" priority="13" id="{6FBFE755-8ED8-4F63-9DC1-19C198AD146F}">
            <xm:f>LookUP!$A$188</xm:f>
            <x14:dxf>
              <fill>
                <patternFill patternType="darkTrellis"/>
              </fill>
            </x14:dxf>
          </x14:cfRule>
          <xm:sqref>C18:D18</xm:sqref>
        </x14:conditionalFormatting>
        <x14:conditionalFormatting xmlns:xm="http://schemas.microsoft.com/office/excel/2006/main">
          <x14:cfRule type="expression" priority="12" id="{0AD34507-DD33-482E-A571-7787AB8B9CE3}">
            <xm:f>$F$6=LookUP!$A$188</xm:f>
            <x14:dxf>
              <fill>
                <patternFill patternType="darkTrellis"/>
              </fill>
            </x14:dxf>
          </x14:cfRule>
          <xm:sqref>C18:D18 F18:G18 I18 K18 K20 F22:I22 F24:I24 F28:I28 F30:I30 F34:I34 F36:I36 F38:I38 C42:I42 K42 F46:I46 F48:I48 F52:I52 F56:I56 F58:I58 F60:I60</xm:sqref>
        </x14:conditionalFormatting>
        <x14:conditionalFormatting xmlns:xm="http://schemas.microsoft.com/office/excel/2006/main">
          <x14:cfRule type="expression" priority="11" id="{F64AF569-88A1-4B5B-97B7-7EE7EA468CEF}">
            <xm:f>$F$6=LookUP!$A$188</xm:f>
            <x14:dxf>
              <fill>
                <patternFill patternType="darkTrellis"/>
              </fill>
            </x14:dxf>
          </x14:cfRule>
          <xm:sqref>C18:D18</xm:sqref>
        </x14:conditionalFormatting>
        <x14:conditionalFormatting xmlns:xm="http://schemas.microsoft.com/office/excel/2006/main">
          <x14:cfRule type="expression" priority="10" id="{D07AA104-675D-419E-AEB6-E3701FC21204}">
            <xm:f>$F$6=LookUP!$A$190</xm:f>
            <x14:dxf>
              <fill>
                <patternFill patternType="darkTrellis"/>
              </fill>
            </x14:dxf>
          </x14:cfRule>
          <xm:sqref>C18:D18 F18:G18 I18 K18 K20 F22:I22 F24:I24 F28:I28 F30:I30 F34:I34 F36:I36 F38:I38 F40:I40 C42:I42 K42 F46:I46 F48:I48 F52:I52 F56:I56 F58:I58 F60:I60</xm:sqref>
        </x14:conditionalFormatting>
        <x14:conditionalFormatting xmlns:xm="http://schemas.microsoft.com/office/excel/2006/main">
          <x14:cfRule type="expression" priority="9" id="{AF0DCA65-5423-4CD4-A395-4CCEF97AFE33}">
            <xm:f>$F$6=LookUP!$A$191</xm:f>
            <x14:dxf>
              <fill>
                <patternFill patternType="darkTrellis"/>
              </fill>
            </x14:dxf>
          </x14:cfRule>
          <xm:sqref>C18:D18 F18:G18 I18 K18 K20 F22:I22 F24:I24 F28:I28 F30:I30 F36:I36 F40:I40 C42:I42 K42 F46:I46 F48:I48 F52:I52 F56:I56 F58:I58 F60:I60</xm:sqref>
        </x14:conditionalFormatting>
        <x14:conditionalFormatting xmlns:xm="http://schemas.microsoft.com/office/excel/2006/main">
          <x14:cfRule type="expression" priority="8" id="{106D11CC-6503-4EBE-AED9-F991816D3413}">
            <xm:f>$F$6=LookUP!$A$192</xm:f>
            <x14:dxf>
              <fill>
                <patternFill patternType="darkTrellis"/>
              </fill>
            </x14:dxf>
          </x14:cfRule>
          <xm:sqref>C18:D18 F18:G18 I18 K18 F20:I20 K20 F22:I22 F24:I24 F28:I28 F30:I30 F34:I34 F38:I38 F40:I40 C42:I42 K42 F48:I48 F52:I52 F56:I56 F58:I58</xm:sqref>
        </x14:conditionalFormatting>
        <x14:conditionalFormatting xmlns:xm="http://schemas.microsoft.com/office/excel/2006/main">
          <x14:cfRule type="expression" priority="6" id="{D12FA0A7-13FA-40FB-82DF-811DC187A116}">
            <xm:f>$F$6=LookUP!$A$193</xm:f>
            <x14:dxf>
              <fill>
                <patternFill>
                  <bgColor theme="7" tint="0.79998168889431442"/>
                </patternFill>
              </fill>
            </x14:dxf>
          </x14:cfRule>
          <xm:sqref>F10:I10 K10 F12:I12 F14:I14 F16:I16 F22:I22 F24:I24 F56:I56 B70:C70 K70 F58:I58</xm:sqref>
        </x14:conditionalFormatting>
        <x14:conditionalFormatting xmlns:xm="http://schemas.microsoft.com/office/excel/2006/main">
          <x14:cfRule type="expression" priority="5" id="{27A5651A-D203-450F-9A91-F31743B5E6B0}">
            <xm:f>$F$6=LookUP!$A$193</xm:f>
            <x14:dxf>
              <fill>
                <patternFill patternType="darkTrellis"/>
              </fill>
            </x14:dxf>
          </x14:cfRule>
          <xm:sqref>C18:D18 F18:G18 I18 K18 F20:I20 K20 F28:I28 F30:I30 F34:I34 F36:I36 F38:I38 F40:I40 C42:I42 K42 F46:I46 F48:I48 F52:I52 F60:I60 F62:I62 D64:I64 F66:I66 D68:I68</xm:sqref>
        </x14:conditionalFormatting>
        <x14:conditionalFormatting xmlns:xm="http://schemas.microsoft.com/office/excel/2006/main">
          <x14:cfRule type="expression" priority="2" id="{6B42BEF8-01B7-4AEF-8286-321FA098EA51}">
            <xm:f>$F$6=LookUP!$A$189</xm:f>
            <x14:dxf>
              <fill>
                <patternFill>
                  <bgColor theme="7" tint="0.79998168889431442"/>
                </patternFill>
              </fill>
            </x14:dxf>
          </x14:cfRule>
          <xm:sqref>F10:I10 K10 F12:I12 F14:I14 F16:I16 F20:I20 F40:I40 F56:I56 B70:C70 K70</xm:sqref>
        </x14:conditionalFormatting>
        <x14:conditionalFormatting xmlns:xm="http://schemas.microsoft.com/office/excel/2006/main">
          <x14:cfRule type="expression" priority="1" id="{689E9F74-E127-4666-BC19-7415FE63BE7B}">
            <xm:f>$F$6=LookUP!$A$189</xm:f>
            <x14:dxf>
              <fill>
                <patternFill patternType="darkGray"/>
              </fill>
            </x14:dxf>
          </x14:cfRule>
          <xm:sqref>C18:D18 F18:G18 I18 K18 F20:I20 K20 F22:I22 F24:I24 F28:I28 F30:I30 F34:I34 F36:I36 F38:I38 C42:I42 K42 F46:I46 F48:I48 F52:I52 F58:I58 F60:I60 F62:I62 D64:I64 F66:I66 D68:I68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7000000}">
          <x14:formula1>
            <xm:f>LookUP!$A$196:$A$197</xm:f>
          </x14:formula1>
          <xm:sqref>B76</xm:sqref>
        </x14:dataValidation>
        <x14:dataValidation type="list" allowBlank="1" showInputMessage="1" showErrorMessage="1" xr:uid="{00000000-0002-0000-0100-000018000000}">
          <x14:formula1>
            <xm:f>LookUP!$A$200:$A$202</xm:f>
          </x14:formula1>
          <xm:sqref>E78:E80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LC329"/>
  <sheetViews>
    <sheetView topLeftCell="A193" workbookViewId="0">
      <selection activeCell="F207" sqref="F207"/>
    </sheetView>
  </sheetViews>
  <sheetFormatPr defaultColWidth="17.6640625" defaultRowHeight="14.4" x14ac:dyDescent="0.3"/>
  <cols>
    <col min="1" max="1" width="62.33203125" style="1" customWidth="1"/>
    <col min="2" max="2" width="13.88671875" style="2" customWidth="1"/>
    <col min="3" max="3" width="10.5546875" style="2" customWidth="1"/>
    <col min="4" max="4" width="12.6640625" style="2" bestFit="1" customWidth="1"/>
    <col min="5" max="5" width="12.88671875" style="2" bestFit="1" customWidth="1"/>
    <col min="6" max="6" width="21.6640625" style="2" bestFit="1" customWidth="1"/>
    <col min="7" max="7" width="12.88671875" style="2" bestFit="1" customWidth="1"/>
    <col min="8" max="8" width="14" style="2" bestFit="1" customWidth="1"/>
    <col min="9" max="9" width="15.44140625" style="2" bestFit="1" customWidth="1"/>
    <col min="10" max="10" width="17.44140625" style="2" bestFit="1" customWidth="1"/>
    <col min="11" max="11" width="14.109375" style="2" bestFit="1" customWidth="1"/>
    <col min="12" max="12" width="10.109375" style="2" bestFit="1" customWidth="1"/>
    <col min="13" max="14" width="13.33203125" style="2" bestFit="1" customWidth="1"/>
    <col min="15" max="15" width="14.33203125" style="2" bestFit="1" customWidth="1"/>
    <col min="16" max="16" width="13.33203125" style="2" bestFit="1" customWidth="1"/>
    <col min="17" max="17" width="14.33203125" style="2" bestFit="1" customWidth="1"/>
    <col min="18" max="18" width="15.6640625" style="2" bestFit="1" customWidth="1"/>
    <col min="19" max="19" width="13.33203125" style="2" bestFit="1" customWidth="1"/>
    <col min="20" max="20" width="9.33203125" style="2" bestFit="1" customWidth="1"/>
    <col min="21" max="21" width="16.33203125" style="2" bestFit="1" customWidth="1"/>
    <col min="22" max="22" width="18.5546875" style="2" bestFit="1" customWidth="1"/>
    <col min="23" max="23" width="19.5546875" style="2" bestFit="1" customWidth="1"/>
    <col min="24" max="24" width="12.6640625" style="2" bestFit="1" customWidth="1"/>
    <col min="25" max="25" width="13.33203125" style="2" bestFit="1" customWidth="1"/>
    <col min="26" max="26" width="18.33203125" style="2" bestFit="1" customWidth="1"/>
    <col min="27" max="27" width="13.6640625" style="2" bestFit="1" customWidth="1"/>
    <col min="28" max="28" width="14.33203125" style="2" bestFit="1" customWidth="1"/>
    <col min="29" max="29" width="17.88671875" style="2" bestFit="1" customWidth="1"/>
    <col min="30" max="33" width="19.33203125" style="2" bestFit="1" customWidth="1"/>
    <col min="34" max="34" width="16.33203125" style="2" bestFit="1" customWidth="1"/>
    <col min="35" max="35" width="17.33203125" style="2" bestFit="1" customWidth="1"/>
    <col min="36" max="37" width="13.33203125" style="2" bestFit="1" customWidth="1"/>
    <col min="38" max="38" width="23" style="2" bestFit="1" customWidth="1"/>
    <col min="39" max="39" width="15.109375" style="2" bestFit="1" customWidth="1"/>
    <col min="40" max="40" width="17" style="2" bestFit="1" customWidth="1"/>
    <col min="41" max="41" width="13.33203125" style="2" bestFit="1" customWidth="1"/>
    <col min="42" max="42" width="10.88671875" style="2" bestFit="1" customWidth="1"/>
    <col min="43" max="43" width="16.5546875" style="2" bestFit="1" customWidth="1"/>
    <col min="44" max="44" width="15" style="2" bestFit="1" customWidth="1"/>
    <col min="45" max="45" width="9.6640625" style="2" bestFit="1" customWidth="1"/>
    <col min="46" max="46" width="14.6640625" style="2" bestFit="1" customWidth="1"/>
    <col min="47" max="47" width="8.33203125" style="2" bestFit="1" customWidth="1"/>
    <col min="48" max="48" width="14.109375" style="2" bestFit="1" customWidth="1"/>
    <col min="49" max="49" width="13.33203125" style="2" bestFit="1" customWidth="1"/>
    <col min="50" max="50" width="16.44140625" style="2" bestFit="1" customWidth="1"/>
    <col min="51" max="51" width="13.33203125" style="2" bestFit="1" customWidth="1"/>
    <col min="52" max="52" width="14.88671875" style="2" bestFit="1" customWidth="1"/>
    <col min="53" max="53" width="11.6640625" style="2" bestFit="1" customWidth="1"/>
    <col min="54" max="54" width="18.109375" style="2" bestFit="1" customWidth="1"/>
    <col min="55" max="55" width="15.6640625" style="2" bestFit="1" customWidth="1"/>
    <col min="56" max="56" width="16.33203125" style="2" bestFit="1" customWidth="1"/>
    <col min="57" max="58" width="13.33203125" style="2" bestFit="1" customWidth="1"/>
    <col min="59" max="59" width="16.109375" style="2" customWidth="1"/>
    <col min="60" max="60" width="11" style="2" bestFit="1" customWidth="1"/>
    <col min="61" max="61" width="8.109375" style="2" bestFit="1" customWidth="1"/>
    <col min="62" max="62" width="16.109375" style="2" bestFit="1" customWidth="1"/>
    <col min="63" max="63" width="15.88671875" style="2" bestFit="1" customWidth="1"/>
    <col min="64" max="64" width="12.33203125" style="2" bestFit="1" customWidth="1"/>
    <col min="65" max="65" width="9.109375" style="2" bestFit="1" customWidth="1"/>
    <col min="66" max="66" width="19.6640625" style="2" bestFit="1" customWidth="1"/>
    <col min="67" max="67" width="9.6640625" style="2" bestFit="1" customWidth="1"/>
    <col min="68" max="68" width="14.44140625" style="2" bestFit="1" customWidth="1"/>
    <col min="69" max="69" width="37.44140625" style="2" customWidth="1"/>
    <col min="70" max="70" width="8" style="2" customWidth="1"/>
    <col min="71" max="71" width="10.6640625" style="2" customWidth="1"/>
    <col min="72" max="72" width="14.6640625" style="2" customWidth="1"/>
    <col min="73" max="73" width="10.6640625" style="2" customWidth="1"/>
    <col min="74" max="74" width="19.33203125" style="2" customWidth="1"/>
    <col min="75" max="75" width="14" style="2" customWidth="1"/>
    <col min="76" max="76" width="17.5546875" style="2" customWidth="1"/>
    <col min="77" max="77" width="21.44140625" style="2" customWidth="1"/>
    <col min="78" max="78" width="15.33203125" style="2" customWidth="1"/>
    <col min="79" max="79" width="12.5546875" style="2" customWidth="1"/>
    <col min="80" max="80" width="11.88671875" style="2" customWidth="1"/>
    <col min="81" max="81" width="8.33203125" style="2" customWidth="1"/>
    <col min="82" max="82" width="44.33203125" style="2" customWidth="1"/>
    <col min="83" max="83" width="135.33203125" style="2" customWidth="1"/>
    <col min="84" max="84" width="34.33203125" style="2" customWidth="1"/>
    <col min="85" max="85" width="34.6640625" style="2" customWidth="1"/>
    <col min="86" max="86" width="7.6640625" style="2" customWidth="1"/>
    <col min="87" max="87" width="7.33203125" style="2" customWidth="1"/>
    <col min="88" max="88" width="9.88671875" style="2" customWidth="1"/>
    <col min="89" max="89" width="34.6640625" style="2" customWidth="1"/>
    <col min="90" max="90" width="45.5546875" style="2" customWidth="1"/>
    <col min="91" max="91" width="14.33203125" style="2" customWidth="1"/>
    <col min="92" max="92" width="7.33203125" style="2" customWidth="1"/>
    <col min="93" max="93" width="13.33203125" style="2" customWidth="1"/>
    <col min="94" max="94" width="13.5546875" style="2" customWidth="1"/>
    <col min="95" max="95" width="14.5546875" style="2" customWidth="1"/>
    <col min="96" max="96" width="96" style="2" customWidth="1"/>
    <col min="97" max="97" width="70" style="2" customWidth="1"/>
    <col min="98" max="98" width="71.33203125" style="2" customWidth="1"/>
    <col min="99" max="99" width="154.33203125" style="2" bestFit="1" customWidth="1"/>
    <col min="100" max="100" width="38.33203125" style="2" customWidth="1"/>
    <col min="101" max="101" width="45.6640625" style="2" customWidth="1"/>
    <col min="102" max="102" width="80.6640625" style="2" customWidth="1"/>
    <col min="103" max="103" width="32.6640625" style="2" customWidth="1"/>
    <col min="104" max="104" width="13.88671875" style="2" customWidth="1"/>
    <col min="105" max="105" width="31" style="2" customWidth="1"/>
    <col min="106" max="106" width="27" style="2" customWidth="1"/>
    <col min="107" max="107" width="9.33203125" style="2" customWidth="1"/>
    <col min="108" max="108" width="14" style="2" customWidth="1"/>
    <col min="109" max="109" width="30.6640625" style="2" customWidth="1"/>
    <col min="110" max="110" width="119.44140625" style="2" customWidth="1"/>
    <col min="111" max="111" width="24.6640625" style="2" customWidth="1"/>
    <col min="112" max="112" width="29.109375" style="2" customWidth="1"/>
    <col min="113" max="113" width="20.5546875" style="2" customWidth="1"/>
    <col min="114" max="114" width="15.44140625" style="2" customWidth="1"/>
    <col min="115" max="115" width="8.5546875" style="2" customWidth="1"/>
    <col min="116" max="116" width="11" style="2" customWidth="1"/>
    <col min="117" max="117" width="9.6640625" style="2" customWidth="1"/>
    <col min="118" max="118" width="16.33203125" style="2" customWidth="1"/>
    <col min="119" max="119" width="11.88671875" style="2" customWidth="1"/>
    <col min="120" max="120" width="25.109375" style="2" customWidth="1"/>
    <col min="121" max="121" width="12.44140625" style="2" customWidth="1"/>
    <col min="122" max="122" width="18.109375" style="2" customWidth="1"/>
    <col min="123" max="124" width="18.6640625" style="2" customWidth="1"/>
    <col min="125" max="125" width="8" style="2" customWidth="1"/>
    <col min="126" max="126" width="7.33203125" style="2" customWidth="1"/>
    <col min="127" max="127" width="13.109375" style="2" customWidth="1"/>
    <col min="128" max="128" width="8.5546875" style="2" customWidth="1"/>
    <col min="129" max="129" width="11.33203125" style="2" customWidth="1"/>
    <col min="130" max="130" width="150.44140625" style="2" customWidth="1"/>
    <col min="131" max="131" width="25.5546875" style="2" customWidth="1"/>
    <col min="132" max="132" width="15.109375" style="2" customWidth="1"/>
    <col min="133" max="133" width="26.44140625" style="2" customWidth="1"/>
    <col min="134" max="134" width="20.44140625" style="2" customWidth="1"/>
    <col min="135" max="135" width="17.33203125" style="2" customWidth="1"/>
    <col min="136" max="136" width="18.5546875" style="2" customWidth="1"/>
    <col min="137" max="137" width="15.5546875" style="2" customWidth="1"/>
    <col min="138" max="138" width="9.33203125" style="2" customWidth="1"/>
    <col min="139" max="139" width="39.44140625" style="2" customWidth="1"/>
    <col min="140" max="140" width="12.109375" style="2" customWidth="1"/>
    <col min="141" max="141" width="31.33203125" style="2" customWidth="1"/>
    <col min="142" max="142" width="27.6640625" style="2" customWidth="1"/>
    <col min="143" max="143" width="24.6640625" style="2" customWidth="1"/>
    <col min="144" max="144" width="7.6640625" style="2" customWidth="1"/>
    <col min="145" max="145" width="24.44140625" style="2" customWidth="1"/>
    <col min="146" max="146" width="9.33203125" style="2" customWidth="1"/>
    <col min="147" max="147" width="15.33203125" style="2" customWidth="1"/>
    <col min="148" max="148" width="30.5546875" style="2" customWidth="1"/>
    <col min="149" max="149" width="6" style="2" customWidth="1"/>
    <col min="150" max="150" width="11.6640625" style="2" customWidth="1"/>
    <col min="151" max="151" width="12.44140625" style="2" customWidth="1"/>
    <col min="152" max="152" width="12.6640625" style="2" customWidth="1"/>
    <col min="153" max="153" width="6.44140625" style="2" customWidth="1"/>
    <col min="154" max="154" width="7.44140625" style="2" customWidth="1"/>
    <col min="155" max="155" width="21.44140625" style="2" customWidth="1"/>
    <col min="156" max="156" width="21.88671875" style="2" customWidth="1"/>
    <col min="157" max="157" width="30.6640625" style="2" customWidth="1"/>
    <col min="158" max="158" width="29.6640625" style="2" customWidth="1"/>
    <col min="159" max="159" width="14.6640625" style="2" customWidth="1"/>
    <col min="160" max="160" width="13.6640625" style="2" customWidth="1"/>
    <col min="161" max="161" width="36" style="2" customWidth="1"/>
    <col min="162" max="162" width="85.33203125" style="2" customWidth="1"/>
    <col min="163" max="163" width="3.88671875" style="2" customWidth="1"/>
    <col min="164" max="164" width="14.33203125" style="2" customWidth="1"/>
    <col min="165" max="165" width="12.44140625" style="2" customWidth="1"/>
    <col min="166" max="166" width="10.109375" style="2" customWidth="1"/>
    <col min="167" max="167" width="11.6640625" style="2" customWidth="1"/>
    <col min="168" max="168" width="16.6640625" style="2" customWidth="1"/>
    <col min="169" max="169" width="14" style="2" customWidth="1"/>
    <col min="170" max="170" width="42.33203125" style="2" customWidth="1"/>
    <col min="171" max="171" width="22.6640625" style="2" customWidth="1"/>
    <col min="172" max="172" width="16.88671875" style="2" customWidth="1"/>
    <col min="173" max="173" width="9.5546875" style="2" customWidth="1"/>
    <col min="174" max="174" width="11.6640625" style="2" customWidth="1"/>
    <col min="175" max="175" width="28.5546875" style="2" customWidth="1"/>
    <col min="176" max="176" width="15" style="2" customWidth="1"/>
    <col min="177" max="177" width="38.33203125" style="2" customWidth="1"/>
    <col min="178" max="178" width="23" style="2" customWidth="1"/>
    <col min="179" max="179" width="20.44140625" style="2" customWidth="1"/>
    <col min="180" max="180" width="83.33203125" style="2" customWidth="1"/>
    <col min="181" max="181" width="20.5546875" style="2" customWidth="1"/>
    <col min="182" max="182" width="46.5546875" style="2" customWidth="1"/>
    <col min="183" max="183" width="70.6640625" style="2" customWidth="1"/>
    <col min="184" max="184" width="29" style="2" customWidth="1"/>
    <col min="185" max="185" width="23.44140625" style="2" customWidth="1"/>
    <col min="186" max="186" width="16.88671875" style="2" customWidth="1"/>
    <col min="187" max="187" width="103.33203125" style="2" customWidth="1"/>
    <col min="188" max="188" width="119.33203125" style="2" customWidth="1"/>
    <col min="189" max="189" width="40" style="2" customWidth="1"/>
    <col min="190" max="190" width="36.6640625" style="2" customWidth="1"/>
    <col min="191" max="191" width="10.109375" style="2" customWidth="1"/>
    <col min="192" max="192" width="30.33203125" style="2" customWidth="1"/>
    <col min="193" max="193" width="20.109375" style="2" customWidth="1"/>
    <col min="194" max="194" width="8.88671875" style="2" customWidth="1"/>
    <col min="195" max="195" width="14.33203125" style="2" customWidth="1"/>
    <col min="196" max="196" width="16" style="2" customWidth="1"/>
    <col min="197" max="197" width="7.33203125" style="2" customWidth="1"/>
    <col min="198" max="198" width="10" style="2" customWidth="1"/>
    <col min="199" max="199" width="12.109375" style="2" customWidth="1"/>
    <col min="200" max="200" width="13.6640625" style="2" customWidth="1"/>
    <col min="201" max="201" width="80.88671875" style="2" customWidth="1"/>
    <col min="202" max="202" width="12" style="2" customWidth="1"/>
    <col min="203" max="203" width="17.33203125" style="2" customWidth="1"/>
    <col min="204" max="204" width="17" style="2" customWidth="1"/>
    <col min="205" max="205" width="10.6640625" style="2" customWidth="1"/>
    <col min="206" max="206" width="34.109375" style="2" customWidth="1"/>
    <col min="207" max="207" width="10" style="2" customWidth="1"/>
    <col min="208" max="208" width="19.33203125" style="2" customWidth="1"/>
    <col min="209" max="209" width="13.88671875" style="2" customWidth="1"/>
    <col min="210" max="210" width="18" style="2" customWidth="1"/>
    <col min="211" max="211" width="13.44140625" style="2" customWidth="1"/>
    <col min="212" max="212" width="16.109375" style="2" customWidth="1"/>
    <col min="213" max="213" width="14.5546875" style="2" customWidth="1"/>
    <col min="214" max="214" width="12.6640625" style="2" customWidth="1"/>
    <col min="215" max="215" width="25.44140625" style="2" customWidth="1"/>
    <col min="216" max="216" width="6.109375" style="2" customWidth="1"/>
    <col min="217" max="217" width="154.33203125" style="2" customWidth="1"/>
    <col min="218" max="231" width="154.33203125" style="2" bestFit="1" customWidth="1"/>
    <col min="232" max="235" width="154.33203125" style="2" customWidth="1"/>
    <col min="236" max="242" width="154.33203125" style="2" bestFit="1" customWidth="1"/>
    <col min="243" max="243" width="154.33203125" style="2" customWidth="1"/>
    <col min="244" max="244" width="154.33203125" style="2" bestFit="1" customWidth="1"/>
    <col min="245" max="249" width="154.33203125" style="2" customWidth="1"/>
    <col min="250" max="250" width="154.33203125" style="2" bestFit="1" customWidth="1"/>
    <col min="251" max="254" width="103.33203125" style="2" bestFit="1" customWidth="1"/>
    <col min="255" max="255" width="10.6640625" style="2" customWidth="1"/>
    <col min="256" max="284" width="34.109375" style="2" bestFit="1" customWidth="1"/>
    <col min="285" max="285" width="10.6640625" style="2" customWidth="1"/>
    <col min="286" max="288" width="24.6640625" style="2" bestFit="1" customWidth="1"/>
    <col min="289" max="289" width="10.6640625" style="2" customWidth="1"/>
    <col min="290" max="291" width="34.6640625" style="2" bestFit="1" customWidth="1"/>
    <col min="292" max="292" width="10.6640625" style="2" customWidth="1"/>
    <col min="293" max="296" width="31" style="2" bestFit="1" customWidth="1"/>
    <col min="297" max="297" width="10.6640625" style="2" customWidth="1"/>
    <col min="298" max="300" width="25.109375" style="2" bestFit="1" customWidth="1"/>
    <col min="301" max="301" width="10.6640625" style="2" customWidth="1"/>
    <col min="302" max="302" width="14" style="2" customWidth="1"/>
    <col min="303" max="303" width="10.6640625" style="2" customWidth="1"/>
    <col min="304" max="307" width="16" style="2" customWidth="1"/>
    <col min="308" max="308" width="10.6640625" style="2" customWidth="1"/>
    <col min="309" max="310" width="20.44140625" style="2" bestFit="1" customWidth="1"/>
    <col min="311" max="311" width="10.6640625" style="2" customWidth="1"/>
    <col min="312" max="313" width="154.33203125" style="2" bestFit="1" customWidth="1"/>
    <col min="314" max="315" width="10.6640625" style="2" customWidth="1"/>
    <col min="316" max="16384" width="17.6640625" style="2"/>
  </cols>
  <sheetData>
    <row r="1" spans="1:2" x14ac:dyDescent="0.3">
      <c r="A1" s="15" t="s">
        <v>6</v>
      </c>
    </row>
    <row r="2" spans="1:2" x14ac:dyDescent="0.3">
      <c r="A2" s="1" t="s">
        <v>55</v>
      </c>
    </row>
    <row r="3" spans="1:2" x14ac:dyDescent="0.3">
      <c r="A3" s="1" t="s">
        <v>56</v>
      </c>
    </row>
    <row r="4" spans="1:2" x14ac:dyDescent="0.3">
      <c r="A4" s="1" t="s">
        <v>57</v>
      </c>
    </row>
    <row r="5" spans="1:2" x14ac:dyDescent="0.3">
      <c r="A5" s="1" t="s">
        <v>58</v>
      </c>
    </row>
    <row r="6" spans="1:2" x14ac:dyDescent="0.3">
      <c r="A6" s="1" t="s">
        <v>59</v>
      </c>
    </row>
    <row r="7" spans="1:2" x14ac:dyDescent="0.3">
      <c r="A7" s="1" t="s">
        <v>60</v>
      </c>
    </row>
    <row r="9" spans="1:2" x14ac:dyDescent="0.3">
      <c r="A9" s="15" t="s">
        <v>7</v>
      </c>
    </row>
    <row r="10" spans="1:2" x14ac:dyDescent="0.3">
      <c r="A10" s="1" t="s">
        <v>8</v>
      </c>
      <c r="B10" s="1" t="s">
        <v>9</v>
      </c>
    </row>
    <row r="11" spans="1:2" x14ac:dyDescent="0.3">
      <c r="A11" s="1" t="s">
        <v>10</v>
      </c>
      <c r="B11" s="1" t="s">
        <v>11</v>
      </c>
    </row>
    <row r="12" spans="1:2" x14ac:dyDescent="0.3">
      <c r="A12" s="1" t="s">
        <v>12</v>
      </c>
      <c r="B12" s="1" t="s">
        <v>13</v>
      </c>
    </row>
    <row r="13" spans="1:2" x14ac:dyDescent="0.3">
      <c r="A13" s="1" t="s">
        <v>14</v>
      </c>
      <c r="B13" s="1" t="s">
        <v>15</v>
      </c>
    </row>
    <row r="14" spans="1:2" x14ac:dyDescent="0.3">
      <c r="A14" s="1" t="s">
        <v>16</v>
      </c>
      <c r="B14" s="1" t="s">
        <v>17</v>
      </c>
    </row>
    <row r="15" spans="1:2" x14ac:dyDescent="0.3">
      <c r="A15" s="1" t="s">
        <v>18</v>
      </c>
      <c r="B15" s="1" t="s">
        <v>19</v>
      </c>
    </row>
    <row r="16" spans="1:2" x14ac:dyDescent="0.3">
      <c r="A16" t="s">
        <v>58</v>
      </c>
      <c r="B16" t="s">
        <v>694</v>
      </c>
    </row>
    <row r="17" spans="1:2" x14ac:dyDescent="0.3">
      <c r="A17" s="1" t="s">
        <v>20</v>
      </c>
      <c r="B17" s="1" t="s">
        <v>21</v>
      </c>
    </row>
    <row r="18" spans="1:2" x14ac:dyDescent="0.3">
      <c r="A18" s="1" t="s">
        <v>22</v>
      </c>
      <c r="B18" s="1" t="s">
        <v>23</v>
      </c>
    </row>
    <row r="19" spans="1:2" x14ac:dyDescent="0.3">
      <c r="A19" s="1" t="s">
        <v>24</v>
      </c>
      <c r="B19" s="1" t="s">
        <v>25</v>
      </c>
    </row>
    <row r="20" spans="1:2" x14ac:dyDescent="0.3">
      <c r="A20" s="1" t="s">
        <v>26</v>
      </c>
      <c r="B20" s="1" t="s">
        <v>27</v>
      </c>
    </row>
    <row r="21" spans="1:2" x14ac:dyDescent="0.3">
      <c r="A21" s="1" t="s">
        <v>28</v>
      </c>
      <c r="B21" s="1" t="s">
        <v>784</v>
      </c>
    </row>
    <row r="22" spans="1:2" x14ac:dyDescent="0.3">
      <c r="A22" s="1" t="s">
        <v>29</v>
      </c>
      <c r="B22" s="1" t="s">
        <v>30</v>
      </c>
    </row>
    <row r="23" spans="1:2" x14ac:dyDescent="0.3">
      <c r="A23" s="1" t="s">
        <v>31</v>
      </c>
      <c r="B23" s="1" t="s">
        <v>32</v>
      </c>
    </row>
    <row r="24" spans="1:2" x14ac:dyDescent="0.3">
      <c r="A24" s="1" t="s">
        <v>33</v>
      </c>
      <c r="B24" s="1" t="s">
        <v>781</v>
      </c>
    </row>
    <row r="25" spans="1:2" x14ac:dyDescent="0.3">
      <c r="A25" s="1" t="s">
        <v>34</v>
      </c>
      <c r="B25" s="1" t="s">
        <v>35</v>
      </c>
    </row>
    <row r="26" spans="1:2" x14ac:dyDescent="0.3">
      <c r="A26" s="1" t="s">
        <v>36</v>
      </c>
      <c r="B26" s="1" t="s">
        <v>782</v>
      </c>
    </row>
    <row r="27" spans="1:2" x14ac:dyDescent="0.3">
      <c r="A27" s="1" t="s">
        <v>37</v>
      </c>
      <c r="B27" s="1" t="s">
        <v>38</v>
      </c>
    </row>
    <row r="28" spans="1:2" x14ac:dyDescent="0.3">
      <c r="A28" s="1" t="s">
        <v>39</v>
      </c>
      <c r="B28" s="1" t="s">
        <v>40</v>
      </c>
    </row>
    <row r="29" spans="1:2" x14ac:dyDescent="0.3">
      <c r="A29" s="1" t="s">
        <v>41</v>
      </c>
      <c r="B29" s="1" t="s">
        <v>42</v>
      </c>
    </row>
    <row r="30" spans="1:2" x14ac:dyDescent="0.3">
      <c r="A30" s="1" t="s">
        <v>43</v>
      </c>
      <c r="B30" s="1" t="s">
        <v>44</v>
      </c>
    </row>
    <row r="31" spans="1:2" x14ac:dyDescent="0.3">
      <c r="A31" s="1" t="s">
        <v>45</v>
      </c>
      <c r="B31" s="1" t="s">
        <v>46</v>
      </c>
    </row>
    <row r="32" spans="1:2" x14ac:dyDescent="0.3">
      <c r="A32" s="1" t="s">
        <v>47</v>
      </c>
      <c r="B32" s="1" t="s">
        <v>48</v>
      </c>
    </row>
    <row r="33" spans="1:315" x14ac:dyDescent="0.3">
      <c r="A33" s="1" t="s">
        <v>49</v>
      </c>
      <c r="B33" s="1" t="s">
        <v>50</v>
      </c>
    </row>
    <row r="34" spans="1:315" x14ac:dyDescent="0.3">
      <c r="A34" s="1" t="s">
        <v>51</v>
      </c>
      <c r="B34" s="1" t="s">
        <v>52</v>
      </c>
    </row>
    <row r="35" spans="1:315" x14ac:dyDescent="0.3">
      <c r="A35" s="1" t="s">
        <v>53</v>
      </c>
      <c r="B35" s="1" t="s">
        <v>54</v>
      </c>
    </row>
    <row r="36" spans="1:315" x14ac:dyDescent="0.3">
      <c r="A36" t="s">
        <v>695</v>
      </c>
      <c r="B36" t="s">
        <v>696</v>
      </c>
    </row>
    <row r="37" spans="1:315" x14ac:dyDescent="0.3">
      <c r="A37" t="s">
        <v>697</v>
      </c>
      <c r="B37" t="s">
        <v>698</v>
      </c>
    </row>
    <row r="38" spans="1:315" x14ac:dyDescent="0.3">
      <c r="A38" t="s">
        <v>699</v>
      </c>
      <c r="B38" t="s">
        <v>700</v>
      </c>
    </row>
    <row r="39" spans="1:315" x14ac:dyDescent="0.3">
      <c r="A39" t="s">
        <v>426</v>
      </c>
      <c r="B39" t="s">
        <v>701</v>
      </c>
    </row>
    <row r="40" spans="1:315" x14ac:dyDescent="0.3">
      <c r="A40" t="s">
        <v>702</v>
      </c>
      <c r="B40" t="s">
        <v>703</v>
      </c>
    </row>
    <row r="42" spans="1:315" x14ac:dyDescent="0.3">
      <c r="A42" s="15" t="s">
        <v>2</v>
      </c>
      <c r="B42" s="15" t="s">
        <v>775</v>
      </c>
      <c r="D42" s="15" t="s">
        <v>3</v>
      </c>
    </row>
    <row r="43" spans="1:315" s="13" customFormat="1" x14ac:dyDescent="0.3">
      <c r="A43" s="14" t="s">
        <v>243</v>
      </c>
      <c r="B43" s="14" t="s">
        <v>477</v>
      </c>
      <c r="D43" s="16" t="s">
        <v>212</v>
      </c>
      <c r="E43" s="16" t="s">
        <v>213</v>
      </c>
      <c r="F43" s="16" t="s">
        <v>214</v>
      </c>
      <c r="G43" s="16" t="s">
        <v>215</v>
      </c>
      <c r="H43" s="16" t="s">
        <v>216</v>
      </c>
      <c r="I43" s="16" t="s">
        <v>217</v>
      </c>
      <c r="J43" s="16" t="s">
        <v>218</v>
      </c>
      <c r="K43" s="16" t="s">
        <v>219</v>
      </c>
      <c r="L43" s="16" t="s">
        <v>220</v>
      </c>
      <c r="M43" s="16" t="s">
        <v>221</v>
      </c>
      <c r="N43" s="16" t="s">
        <v>222</v>
      </c>
      <c r="O43" s="16" t="s">
        <v>223</v>
      </c>
      <c r="P43" s="16" t="s">
        <v>224</v>
      </c>
      <c r="Q43" s="16" t="s">
        <v>225</v>
      </c>
      <c r="R43" s="16" t="s">
        <v>226</v>
      </c>
      <c r="S43" s="16" t="s">
        <v>227</v>
      </c>
      <c r="T43" s="16" t="s">
        <v>228</v>
      </c>
      <c r="U43" s="16" t="s">
        <v>229</v>
      </c>
      <c r="V43" s="16" t="s">
        <v>230</v>
      </c>
      <c r="W43" s="16" t="s">
        <v>231</v>
      </c>
      <c r="X43" s="16" t="s">
        <v>232</v>
      </c>
      <c r="Y43" s="16" t="s">
        <v>233</v>
      </c>
      <c r="Z43" s="16" t="s">
        <v>234</v>
      </c>
      <c r="AA43" s="16" t="s">
        <v>235</v>
      </c>
      <c r="AB43" s="16" t="s">
        <v>236</v>
      </c>
      <c r="AC43" s="16" t="s">
        <v>237</v>
      </c>
      <c r="AD43" s="16" t="s">
        <v>238</v>
      </c>
      <c r="AE43" s="16" t="s">
        <v>439</v>
      </c>
      <c r="AF43" s="16" t="s">
        <v>440</v>
      </c>
      <c r="AG43" s="16" t="s">
        <v>441</v>
      </c>
      <c r="AH43" s="16" t="s">
        <v>239</v>
      </c>
      <c r="AI43" s="16" t="s">
        <v>111</v>
      </c>
      <c r="AJ43" s="16" t="s">
        <v>240</v>
      </c>
      <c r="AK43" s="16" t="s">
        <v>241</v>
      </c>
      <c r="AL43" s="16" t="s">
        <v>242</v>
      </c>
      <c r="AM43" s="16" t="s">
        <v>243</v>
      </c>
      <c r="AN43" s="16" t="s">
        <v>244</v>
      </c>
      <c r="AO43" s="16" t="s">
        <v>245</v>
      </c>
      <c r="AP43" s="16" t="s">
        <v>246</v>
      </c>
      <c r="AQ43" s="16" t="s">
        <v>247</v>
      </c>
      <c r="AR43" s="16" t="s">
        <v>248</v>
      </c>
      <c r="AS43" s="16" t="s">
        <v>249</v>
      </c>
      <c r="AT43" s="16" t="s">
        <v>250</v>
      </c>
      <c r="AU43" s="16" t="s">
        <v>251</v>
      </c>
      <c r="AV43" s="16" t="s">
        <v>252</v>
      </c>
      <c r="AW43" s="16" t="s">
        <v>253</v>
      </c>
      <c r="AX43" s="16" t="s">
        <v>254</v>
      </c>
      <c r="AY43" s="16" t="s">
        <v>255</v>
      </c>
      <c r="AZ43" s="16" t="s">
        <v>256</v>
      </c>
      <c r="BA43" s="16" t="s">
        <v>257</v>
      </c>
      <c r="BB43" s="16" t="s">
        <v>258</v>
      </c>
      <c r="BC43" s="16" t="s">
        <v>259</v>
      </c>
      <c r="BD43" s="16" t="s">
        <v>260</v>
      </c>
      <c r="BE43" s="16" t="s">
        <v>261</v>
      </c>
      <c r="BF43" s="16" t="s">
        <v>262</v>
      </c>
      <c r="BG43" s="16" t="s">
        <v>263</v>
      </c>
      <c r="BH43" s="16" t="s">
        <v>264</v>
      </c>
      <c r="BI43" s="16" t="s">
        <v>265</v>
      </c>
      <c r="BJ43" s="16" t="s">
        <v>266</v>
      </c>
      <c r="BK43" s="16" t="s">
        <v>267</v>
      </c>
      <c r="BL43" s="16" t="s">
        <v>268</v>
      </c>
      <c r="BM43" s="16" t="s">
        <v>269</v>
      </c>
      <c r="BN43" s="16" t="s">
        <v>270</v>
      </c>
      <c r="BO43" s="16" t="s">
        <v>271</v>
      </c>
      <c r="BP43" s="16" t="s">
        <v>272</v>
      </c>
    </row>
    <row r="44" spans="1:315" x14ac:dyDescent="0.3">
      <c r="A44" s="14" t="s">
        <v>212</v>
      </c>
      <c r="B44" s="14" t="s">
        <v>442</v>
      </c>
      <c r="C44"/>
      <c r="D44" s="16" t="s">
        <v>442</v>
      </c>
      <c r="E44" s="16" t="s">
        <v>443</v>
      </c>
      <c r="F44" s="16" t="s">
        <v>444</v>
      </c>
      <c r="G44" s="16" t="s">
        <v>445</v>
      </c>
      <c r="H44" s="16" t="s">
        <v>446</v>
      </c>
      <c r="I44" s="16" t="s">
        <v>447</v>
      </c>
      <c r="J44" s="16" t="s">
        <v>448</v>
      </c>
      <c r="K44" s="16" t="s">
        <v>449</v>
      </c>
      <c r="L44" s="16" t="s">
        <v>450</v>
      </c>
      <c r="M44" s="16" t="s">
        <v>451</v>
      </c>
      <c r="N44" s="16" t="s">
        <v>452</v>
      </c>
      <c r="O44" s="16" t="s">
        <v>453</v>
      </c>
      <c r="P44" s="16" t="s">
        <v>454</v>
      </c>
      <c r="Q44" s="16" t="s">
        <v>455</v>
      </c>
      <c r="R44" s="16" t="s">
        <v>456</v>
      </c>
      <c r="S44" s="16" t="s">
        <v>457</v>
      </c>
      <c r="T44" s="16" t="s">
        <v>458</v>
      </c>
      <c r="U44" s="16" t="s">
        <v>459</v>
      </c>
      <c r="V44" s="16" t="s">
        <v>460</v>
      </c>
      <c r="W44" s="16" t="s">
        <v>461</v>
      </c>
      <c r="X44" s="16" t="s">
        <v>462</v>
      </c>
      <c r="Y44" s="16" t="s">
        <v>463</v>
      </c>
      <c r="Z44" s="16" t="s">
        <v>464</v>
      </c>
      <c r="AA44" s="16" t="s">
        <v>465</v>
      </c>
      <c r="AB44" s="16" t="s">
        <v>466</v>
      </c>
      <c r="AC44" s="16" t="s">
        <v>467</v>
      </c>
      <c r="AD44" s="16" t="s">
        <v>468</v>
      </c>
      <c r="AE44" s="16" t="s">
        <v>469</v>
      </c>
      <c r="AF44" s="16" t="s">
        <v>470</v>
      </c>
      <c r="AG44" s="16" t="s">
        <v>471</v>
      </c>
      <c r="AH44" s="16" t="s">
        <v>472</v>
      </c>
      <c r="AI44" s="16" t="s">
        <v>473</v>
      </c>
      <c r="AJ44" s="16" t="s">
        <v>474</v>
      </c>
      <c r="AK44" s="16" t="s">
        <v>475</v>
      </c>
      <c r="AL44" s="16" t="s">
        <v>476</v>
      </c>
      <c r="AM44" s="16" t="s">
        <v>477</v>
      </c>
      <c r="AN44" s="16" t="s">
        <v>478</v>
      </c>
      <c r="AO44" s="16" t="s">
        <v>479</v>
      </c>
      <c r="AP44" s="16" t="s">
        <v>480</v>
      </c>
      <c r="AQ44" s="16" t="s">
        <v>481</v>
      </c>
      <c r="AR44" s="16" t="s">
        <v>482</v>
      </c>
      <c r="AS44" s="16" t="s">
        <v>483</v>
      </c>
      <c r="AT44" s="16" t="s">
        <v>484</v>
      </c>
      <c r="AU44" s="16" t="s">
        <v>485</v>
      </c>
      <c r="AV44" s="16" t="s">
        <v>486</v>
      </c>
      <c r="AW44" s="16" t="s">
        <v>487</v>
      </c>
      <c r="AX44" s="16" t="s">
        <v>488</v>
      </c>
      <c r="AY44" s="16" t="s">
        <v>489</v>
      </c>
      <c r="AZ44" s="16" t="s">
        <v>490</v>
      </c>
      <c r="BA44" s="16" t="s">
        <v>491</v>
      </c>
      <c r="BB44" s="16" t="s">
        <v>492</v>
      </c>
      <c r="BC44" s="16" t="s">
        <v>493</v>
      </c>
      <c r="BD44" s="16" t="s">
        <v>494</v>
      </c>
      <c r="BE44" s="16" t="s">
        <v>495</v>
      </c>
      <c r="BF44" s="16" t="s">
        <v>496</v>
      </c>
      <c r="BG44" s="16" t="s">
        <v>497</v>
      </c>
      <c r="BH44" s="16" t="s">
        <v>498</v>
      </c>
      <c r="BI44" s="16" t="s">
        <v>499</v>
      </c>
      <c r="BJ44" s="16" t="s">
        <v>500</v>
      </c>
      <c r="BK44" s="16" t="s">
        <v>501</v>
      </c>
      <c r="BL44" s="16" t="s">
        <v>502</v>
      </c>
      <c r="BM44" s="16" t="s">
        <v>503</v>
      </c>
      <c r="BN44" s="16" t="s">
        <v>504</v>
      </c>
      <c r="BO44" s="16" t="s">
        <v>505</v>
      </c>
      <c r="BP44" s="16" t="s">
        <v>506</v>
      </c>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row>
    <row r="45" spans="1:315" ht="15.6" x14ac:dyDescent="0.3">
      <c r="A45" s="14" t="s">
        <v>239</v>
      </c>
      <c r="B45" s="14" t="s">
        <v>472</v>
      </c>
      <c r="C45"/>
      <c r="D45" t="s">
        <v>273</v>
      </c>
      <c r="E45" t="s">
        <v>83</v>
      </c>
      <c r="F45" t="s">
        <v>279</v>
      </c>
      <c r="G45" t="s">
        <v>89</v>
      </c>
      <c r="H45" t="s">
        <v>282</v>
      </c>
      <c r="I45" t="s">
        <v>287</v>
      </c>
      <c r="J45" t="s">
        <v>87</v>
      </c>
      <c r="K45" t="s">
        <v>293</v>
      </c>
      <c r="L45" t="s">
        <v>100</v>
      </c>
      <c r="M45" t="s">
        <v>273</v>
      </c>
      <c r="N45" t="s">
        <v>87</v>
      </c>
      <c r="O45" t="s">
        <v>86</v>
      </c>
      <c r="P45" t="s">
        <v>87</v>
      </c>
      <c r="Q45" s="2" t="s">
        <v>562</v>
      </c>
      <c r="R45" t="s">
        <v>295</v>
      </c>
      <c r="S45" t="s">
        <v>87</v>
      </c>
      <c r="T45" t="s">
        <v>86</v>
      </c>
      <c r="U45" t="s">
        <v>87</v>
      </c>
      <c r="V45" t="s">
        <v>297</v>
      </c>
      <c r="W45" t="s">
        <v>300</v>
      </c>
      <c r="X45" t="s">
        <v>104</v>
      </c>
      <c r="Y45" t="s">
        <v>87</v>
      </c>
      <c r="Z45" t="s">
        <v>327</v>
      </c>
      <c r="AA45" t="s">
        <v>330</v>
      </c>
      <c r="AB45" t="s">
        <v>331</v>
      </c>
      <c r="AC45" t="s">
        <v>334</v>
      </c>
      <c r="AD45" t="s">
        <v>77</v>
      </c>
      <c r="AE45" t="s">
        <v>80</v>
      </c>
      <c r="AF45" t="s">
        <v>81</v>
      </c>
      <c r="AG45" t="s">
        <v>82</v>
      </c>
      <c r="AH45" t="s">
        <v>87</v>
      </c>
      <c r="AI45" t="s">
        <v>112</v>
      </c>
      <c r="AJ45" t="s">
        <v>87</v>
      </c>
      <c r="AK45" t="s">
        <v>87</v>
      </c>
      <c r="AL45" t="s">
        <v>385</v>
      </c>
      <c r="AM45" t="s">
        <v>393</v>
      </c>
      <c r="AN45" t="s">
        <v>395</v>
      </c>
      <c r="AO45" t="s">
        <v>273</v>
      </c>
      <c r="AP45" t="s">
        <v>397</v>
      </c>
      <c r="AQ45" t="s">
        <v>86</v>
      </c>
      <c r="AR45" t="s">
        <v>121</v>
      </c>
      <c r="AS45" t="s">
        <v>86</v>
      </c>
      <c r="AT45" t="s">
        <v>404</v>
      </c>
      <c r="AU45" t="s">
        <v>123</v>
      </c>
      <c r="AV45" t="s">
        <v>124</v>
      </c>
      <c r="AW45" t="s">
        <v>87</v>
      </c>
      <c r="AX45" t="s">
        <v>407</v>
      </c>
      <c r="AY45" t="s">
        <v>87</v>
      </c>
      <c r="AZ45" t="s">
        <v>86</v>
      </c>
      <c r="BA45" t="s">
        <v>416</v>
      </c>
      <c r="BB45" t="s">
        <v>161</v>
      </c>
      <c r="BC45" t="s">
        <v>177</v>
      </c>
      <c r="BD45" t="s">
        <v>180</v>
      </c>
      <c r="BE45" t="s">
        <v>87</v>
      </c>
      <c r="BF45" t="s">
        <v>87</v>
      </c>
      <c r="BG45" t="s">
        <v>87</v>
      </c>
      <c r="BH45" t="s">
        <v>183</v>
      </c>
      <c r="BI45" t="s">
        <v>416</v>
      </c>
      <c r="BJ45" t="s">
        <v>429</v>
      </c>
      <c r="BK45" t="s">
        <v>212</v>
      </c>
      <c r="BL45" t="s">
        <v>431</v>
      </c>
      <c r="BM45" t="s">
        <v>86</v>
      </c>
      <c r="BN45" s="77" t="s">
        <v>86</v>
      </c>
      <c r="BO45" t="s">
        <v>437</v>
      </c>
      <c r="BP45" t="s">
        <v>438</v>
      </c>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row>
    <row r="46" spans="1:315" x14ac:dyDescent="0.3">
      <c r="A46" s="14" t="s">
        <v>232</v>
      </c>
      <c r="B46" s="14" t="s">
        <v>462</v>
      </c>
      <c r="C46"/>
      <c r="D46" t="s">
        <v>274</v>
      </c>
      <c r="E46" t="s">
        <v>273</v>
      </c>
      <c r="F46" t="s">
        <v>197</v>
      </c>
      <c r="G46" t="s">
        <v>90</v>
      </c>
      <c r="H46" t="s">
        <v>283</v>
      </c>
      <c r="I46" t="s">
        <v>273</v>
      </c>
      <c r="J46" t="s">
        <v>291</v>
      </c>
      <c r="K46" t="s">
        <v>87</v>
      </c>
      <c r="L46" t="s">
        <v>101</v>
      </c>
      <c r="M46" t="s">
        <v>87</v>
      </c>
      <c r="P46" t="s">
        <v>275</v>
      </c>
      <c r="Q46" s="2" t="s">
        <v>563</v>
      </c>
      <c r="R46" t="s">
        <v>87</v>
      </c>
      <c r="U46" t="s">
        <v>296</v>
      </c>
      <c r="V46" t="s">
        <v>298</v>
      </c>
      <c r="W46" t="s">
        <v>301</v>
      </c>
      <c r="X46" t="s">
        <v>105</v>
      </c>
      <c r="Z46" t="s">
        <v>328</v>
      </c>
      <c r="AA46" t="s">
        <v>87</v>
      </c>
      <c r="AB46" t="s">
        <v>332</v>
      </c>
      <c r="AC46" t="s">
        <v>335</v>
      </c>
      <c r="AD46" t="s">
        <v>78</v>
      </c>
      <c r="AE46" t="s">
        <v>371</v>
      </c>
      <c r="AF46" t="s">
        <v>374</v>
      </c>
      <c r="AG46" t="s">
        <v>378</v>
      </c>
      <c r="AI46" t="s">
        <v>113</v>
      </c>
      <c r="AL46" t="s">
        <v>386</v>
      </c>
      <c r="AM46" t="s">
        <v>87</v>
      </c>
      <c r="AN46" t="s">
        <v>86</v>
      </c>
      <c r="AO46" t="s">
        <v>87</v>
      </c>
      <c r="AP46" t="s">
        <v>398</v>
      </c>
      <c r="AR46" t="s">
        <v>122</v>
      </c>
      <c r="AS46" t="s">
        <v>403</v>
      </c>
      <c r="AT46" t="s">
        <v>405</v>
      </c>
      <c r="AV46" t="s">
        <v>125</v>
      </c>
      <c r="AX46" t="s">
        <v>408</v>
      </c>
      <c r="AZ46" t="s">
        <v>275</v>
      </c>
      <c r="BA46" t="s">
        <v>86</v>
      </c>
      <c r="BB46" t="s">
        <v>162</v>
      </c>
      <c r="BC46" t="s">
        <v>178</v>
      </c>
      <c r="BD46" t="s">
        <v>419</v>
      </c>
      <c r="BF46" t="s">
        <v>422</v>
      </c>
      <c r="BG46" t="s">
        <v>424</v>
      </c>
      <c r="BH46" t="s">
        <v>184</v>
      </c>
      <c r="BI46" t="s">
        <v>86</v>
      </c>
      <c r="BJ46" t="s">
        <v>87</v>
      </c>
      <c r="BK46" t="s">
        <v>210</v>
      </c>
      <c r="BL46" t="s">
        <v>432</v>
      </c>
      <c r="BN46" t="s">
        <v>220</v>
      </c>
      <c r="BO46" t="s">
        <v>211</v>
      </c>
      <c r="BP46" t="s">
        <v>87</v>
      </c>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row>
    <row r="47" spans="1:315" x14ac:dyDescent="0.3">
      <c r="A47" s="14" t="s">
        <v>213</v>
      </c>
      <c r="B47" s="14" t="s">
        <v>443</v>
      </c>
      <c r="C47"/>
      <c r="D47" t="s">
        <v>275</v>
      </c>
      <c r="E47" t="s">
        <v>84</v>
      </c>
      <c r="F47" t="s">
        <v>280</v>
      </c>
      <c r="G47" t="s">
        <v>91</v>
      </c>
      <c r="H47" t="s">
        <v>284</v>
      </c>
      <c r="I47" t="s">
        <v>288</v>
      </c>
      <c r="J47" t="s">
        <v>292</v>
      </c>
      <c r="K47" t="s">
        <v>294</v>
      </c>
      <c r="L47" t="s">
        <v>102</v>
      </c>
      <c r="M47" s="2" t="s">
        <v>796</v>
      </c>
      <c r="Q47" s="2" t="s">
        <v>87</v>
      </c>
      <c r="R47" t="s">
        <v>275</v>
      </c>
      <c r="V47" t="s">
        <v>299</v>
      </c>
      <c r="W47" t="s">
        <v>302</v>
      </c>
      <c r="X47" t="s">
        <v>57</v>
      </c>
      <c r="Z47" t="s">
        <v>329</v>
      </c>
      <c r="AB47" t="s">
        <v>333</v>
      </c>
      <c r="AC47" t="s">
        <v>336</v>
      </c>
      <c r="AD47" t="s">
        <v>339</v>
      </c>
      <c r="AE47" t="s">
        <v>372</v>
      </c>
      <c r="AF47" t="s">
        <v>375</v>
      </c>
      <c r="AG47" t="s">
        <v>379</v>
      </c>
      <c r="AI47" t="s">
        <v>383</v>
      </c>
      <c r="AL47" t="s">
        <v>387</v>
      </c>
      <c r="AM47" t="s">
        <v>394</v>
      </c>
      <c r="AN47" s="2" t="s">
        <v>792</v>
      </c>
      <c r="AO47" t="s">
        <v>396</v>
      </c>
      <c r="AR47" t="s">
        <v>399</v>
      </c>
      <c r="AS47" t="s">
        <v>281</v>
      </c>
      <c r="AT47" t="s">
        <v>96</v>
      </c>
      <c r="AV47" t="s">
        <v>126</v>
      </c>
      <c r="AX47" t="s">
        <v>409</v>
      </c>
      <c r="BB47" t="s">
        <v>163</v>
      </c>
      <c r="BD47" t="s">
        <v>181</v>
      </c>
      <c r="BF47" t="s">
        <v>423</v>
      </c>
      <c r="BG47" t="s">
        <v>425</v>
      </c>
      <c r="BH47" t="s">
        <v>185</v>
      </c>
      <c r="BI47" t="s">
        <v>428</v>
      </c>
      <c r="BK47" t="s">
        <v>430</v>
      </c>
      <c r="BL47" t="s">
        <v>433</v>
      </c>
      <c r="BN47" t="s">
        <v>434</v>
      </c>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row>
    <row r="48" spans="1:315" x14ac:dyDescent="0.3">
      <c r="A48" s="14" t="s">
        <v>218</v>
      </c>
      <c r="B48" s="14" t="s">
        <v>448</v>
      </c>
      <c r="C48"/>
      <c r="D48" t="s">
        <v>276</v>
      </c>
      <c r="E48" t="s">
        <v>795</v>
      </c>
      <c r="F48" t="s">
        <v>281</v>
      </c>
      <c r="G48" t="s">
        <v>92</v>
      </c>
      <c r="H48" t="s">
        <v>86</v>
      </c>
      <c r="I48" t="s">
        <v>289</v>
      </c>
      <c r="L48" t="s">
        <v>86</v>
      </c>
      <c r="Q48" s="2" t="s">
        <v>564</v>
      </c>
      <c r="V48" t="s">
        <v>179</v>
      </c>
      <c r="W48" t="s">
        <v>303</v>
      </c>
      <c r="X48" t="s">
        <v>106</v>
      </c>
      <c r="AB48" t="s">
        <v>86</v>
      </c>
      <c r="AC48" t="s">
        <v>86</v>
      </c>
      <c r="AD48" t="s">
        <v>340</v>
      </c>
      <c r="AE48" t="s">
        <v>373</v>
      </c>
      <c r="AF48" t="s">
        <v>376</v>
      </c>
      <c r="AG48" t="s">
        <v>380</v>
      </c>
      <c r="AI48" t="s">
        <v>114</v>
      </c>
      <c r="AL48" t="s">
        <v>388</v>
      </c>
      <c r="AN48" s="2" t="s">
        <v>793</v>
      </c>
      <c r="AR48" t="s">
        <v>400</v>
      </c>
      <c r="AV48" t="s">
        <v>127</v>
      </c>
      <c r="AX48" t="s">
        <v>410</v>
      </c>
      <c r="BB48" t="s">
        <v>164</v>
      </c>
      <c r="BD48" t="s">
        <v>273</v>
      </c>
      <c r="BG48" t="s">
        <v>426</v>
      </c>
      <c r="BH48" t="s">
        <v>186</v>
      </c>
      <c r="BK48" t="s">
        <v>86</v>
      </c>
      <c r="BN48" t="s">
        <v>435</v>
      </c>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row>
    <row r="49" spans="1:250" x14ac:dyDescent="0.3">
      <c r="A49" s="14" t="s">
        <v>245</v>
      </c>
      <c r="B49" s="14" t="s">
        <v>479</v>
      </c>
      <c r="C49"/>
      <c r="D49" t="s">
        <v>277</v>
      </c>
      <c r="E49" t="s">
        <v>85</v>
      </c>
      <c r="G49" t="s">
        <v>93</v>
      </c>
      <c r="H49" t="s">
        <v>285</v>
      </c>
      <c r="I49" t="s">
        <v>290</v>
      </c>
      <c r="L49" t="s">
        <v>103</v>
      </c>
      <c r="Q49" s="2" t="s">
        <v>542</v>
      </c>
      <c r="V49" s="75" t="s">
        <v>780</v>
      </c>
      <c r="W49" t="s">
        <v>304</v>
      </c>
      <c r="AC49" t="s">
        <v>275</v>
      </c>
      <c r="AD49" t="s">
        <v>341</v>
      </c>
      <c r="AF49" t="s">
        <v>377</v>
      </c>
      <c r="AG49" t="s">
        <v>381</v>
      </c>
      <c r="AI49" t="s">
        <v>115</v>
      </c>
      <c r="AL49" t="s">
        <v>389</v>
      </c>
      <c r="AR49" t="s">
        <v>401</v>
      </c>
      <c r="AV49" t="s">
        <v>128</v>
      </c>
      <c r="AX49" t="s">
        <v>411</v>
      </c>
      <c r="BB49" t="s">
        <v>165</v>
      </c>
      <c r="BD49" t="s">
        <v>182</v>
      </c>
      <c r="BG49" t="s">
        <v>427</v>
      </c>
      <c r="BH49" t="s">
        <v>187</v>
      </c>
      <c r="BN49" t="s">
        <v>436</v>
      </c>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row>
    <row r="50" spans="1:250" x14ac:dyDescent="0.3">
      <c r="A50" s="14" t="s">
        <v>219</v>
      </c>
      <c r="B50" s="14" t="s">
        <v>449</v>
      </c>
      <c r="C50"/>
      <c r="D50" s="75" t="s">
        <v>786</v>
      </c>
      <c r="E50" t="s">
        <v>86</v>
      </c>
      <c r="F50" s="13"/>
      <c r="G50" t="s">
        <v>94</v>
      </c>
      <c r="H50" t="s">
        <v>286</v>
      </c>
      <c r="I50" s="13"/>
      <c r="J50" s="13"/>
      <c r="K50" s="13"/>
      <c r="L50" s="13"/>
      <c r="M50" s="13"/>
      <c r="N50" s="13"/>
      <c r="O50" s="13"/>
      <c r="P50" s="13"/>
      <c r="R50" s="13"/>
      <c r="S50" s="13"/>
      <c r="T50" s="13"/>
      <c r="U50" s="13"/>
      <c r="V50" s="13"/>
      <c r="W50" t="s">
        <v>305</v>
      </c>
      <c r="X50" s="13"/>
      <c r="Y50" s="13"/>
      <c r="Z50" s="13"/>
      <c r="AA50" s="13"/>
      <c r="AB50" s="13"/>
      <c r="AC50" t="s">
        <v>337</v>
      </c>
      <c r="AD50" t="s">
        <v>342</v>
      </c>
      <c r="AE50" s="13"/>
      <c r="AF50" s="13"/>
      <c r="AG50" t="s">
        <v>382</v>
      </c>
      <c r="AH50" s="13"/>
      <c r="AI50" t="s">
        <v>384</v>
      </c>
      <c r="AJ50" s="13"/>
      <c r="AK50" s="13"/>
      <c r="AL50" t="s">
        <v>390</v>
      </c>
      <c r="AM50" s="13"/>
      <c r="AN50" s="13"/>
      <c r="AO50" s="13"/>
      <c r="AP50" s="13"/>
      <c r="AQ50" s="13"/>
      <c r="AR50" t="s">
        <v>87</v>
      </c>
      <c r="AS50" s="13"/>
      <c r="AT50" s="13"/>
      <c r="AU50" s="13"/>
      <c r="AV50" t="s">
        <v>129</v>
      </c>
      <c r="AW50" s="13"/>
      <c r="AX50" t="s">
        <v>412</v>
      </c>
      <c r="AY50" s="13"/>
      <c r="AZ50" s="13"/>
      <c r="BA50" s="13"/>
      <c r="BB50" t="s">
        <v>166</v>
      </c>
      <c r="BC50" s="13"/>
      <c r="BD50" t="s">
        <v>420</v>
      </c>
      <c r="BE50" s="13"/>
      <c r="BF50" s="13"/>
      <c r="BG50" s="13"/>
      <c r="BH50" t="s">
        <v>188</v>
      </c>
      <c r="BI50" s="13"/>
      <c r="BJ50" s="13"/>
      <c r="BK50" s="13"/>
      <c r="BL50" s="13"/>
      <c r="BM50" s="13"/>
      <c r="BO50" s="13"/>
      <c r="BP50" s="13"/>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row>
    <row r="51" spans="1:250" x14ac:dyDescent="0.3">
      <c r="A51" s="14" t="s">
        <v>233</v>
      </c>
      <c r="B51" s="14" t="s">
        <v>463</v>
      </c>
      <c r="C51"/>
      <c r="D51" s="13"/>
      <c r="E51" t="s">
        <v>278</v>
      </c>
      <c r="F51" s="13"/>
      <c r="G51" t="s">
        <v>95</v>
      </c>
      <c r="H51" s="13"/>
      <c r="I51" s="13"/>
      <c r="J51" s="13"/>
      <c r="K51" s="13"/>
      <c r="L51" s="13"/>
      <c r="M51" s="13"/>
      <c r="N51" s="13"/>
      <c r="O51" s="13"/>
      <c r="P51" s="13"/>
      <c r="R51" s="13"/>
      <c r="S51" s="13"/>
      <c r="T51" s="13"/>
      <c r="U51" s="13"/>
      <c r="V51" s="13"/>
      <c r="W51" t="s">
        <v>306</v>
      </c>
      <c r="X51" s="13"/>
      <c r="Y51" s="13"/>
      <c r="Z51" s="13"/>
      <c r="AA51" s="13"/>
      <c r="AB51" s="13"/>
      <c r="AC51" t="s">
        <v>338</v>
      </c>
      <c r="AD51" t="s">
        <v>343</v>
      </c>
      <c r="AE51" s="13"/>
      <c r="AF51" s="13"/>
      <c r="AG51" s="13"/>
      <c r="AH51" s="13"/>
      <c r="AI51" t="s">
        <v>116</v>
      </c>
      <c r="AJ51" s="13"/>
      <c r="AK51" s="13"/>
      <c r="AL51" t="s">
        <v>391</v>
      </c>
      <c r="AM51" s="13"/>
      <c r="AN51" s="13"/>
      <c r="AO51" s="13"/>
      <c r="AP51" s="13"/>
      <c r="AQ51" s="13"/>
      <c r="AR51" t="s">
        <v>402</v>
      </c>
      <c r="AS51" s="13"/>
      <c r="AT51" s="13"/>
      <c r="AU51" s="13"/>
      <c r="AV51" t="s">
        <v>130</v>
      </c>
      <c r="AW51" s="13"/>
      <c r="AX51" t="s">
        <v>413</v>
      </c>
      <c r="AY51" s="13"/>
      <c r="AZ51" s="13"/>
      <c r="BA51" s="13"/>
      <c r="BB51" t="s">
        <v>167</v>
      </c>
      <c r="BC51" s="13"/>
      <c r="BD51" t="s">
        <v>421</v>
      </c>
      <c r="BE51" s="13"/>
      <c r="BF51" s="13"/>
      <c r="BG51" s="13"/>
      <c r="BH51" t="s">
        <v>189</v>
      </c>
      <c r="BI51" s="13"/>
      <c r="BJ51" s="13"/>
      <c r="BK51" s="13"/>
      <c r="BL51" s="13"/>
      <c r="BM51" s="13"/>
      <c r="BN51" s="13"/>
      <c r="BO51" s="13"/>
      <c r="BP51" s="13"/>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row>
    <row r="52" spans="1:250" x14ac:dyDescent="0.3">
      <c r="A52" s="14" t="s">
        <v>244</v>
      </c>
      <c r="B52" s="14" t="s">
        <v>478</v>
      </c>
      <c r="C52"/>
      <c r="D52" s="13"/>
      <c r="E52" t="s">
        <v>88</v>
      </c>
      <c r="F52" s="13"/>
      <c r="G52" t="s">
        <v>97</v>
      </c>
      <c r="H52" s="13"/>
      <c r="I52" s="13"/>
      <c r="J52" s="13"/>
      <c r="K52" s="13"/>
      <c r="L52" s="13"/>
      <c r="M52" s="13"/>
      <c r="N52" s="13"/>
      <c r="O52" s="13"/>
      <c r="P52" s="13"/>
      <c r="R52" s="13"/>
      <c r="S52" s="13"/>
      <c r="T52" s="13"/>
      <c r="U52" s="13"/>
      <c r="V52" s="13"/>
      <c r="W52" t="s">
        <v>307</v>
      </c>
      <c r="X52" s="13"/>
      <c r="Y52" s="13"/>
      <c r="Z52" s="13"/>
      <c r="AA52" s="13"/>
      <c r="AB52" s="13"/>
      <c r="AC52" s="13"/>
      <c r="AD52" t="s">
        <v>344</v>
      </c>
      <c r="AE52" s="13"/>
      <c r="AF52" s="13"/>
      <c r="AG52" s="13"/>
      <c r="AH52" s="13"/>
      <c r="AI52" t="s">
        <v>117</v>
      </c>
      <c r="AJ52" s="13"/>
      <c r="AK52" s="13"/>
      <c r="AL52" t="s">
        <v>392</v>
      </c>
      <c r="AM52" s="13"/>
      <c r="AN52" s="13"/>
      <c r="AO52" s="13"/>
      <c r="AP52" s="13"/>
      <c r="AQ52" s="13"/>
      <c r="AR52" s="75" t="s">
        <v>779</v>
      </c>
      <c r="AS52" s="13"/>
      <c r="AT52" s="13"/>
      <c r="AU52" s="13"/>
      <c r="AV52" t="s">
        <v>131</v>
      </c>
      <c r="AW52" s="13"/>
      <c r="AX52" t="s">
        <v>414</v>
      </c>
      <c r="AY52" s="13"/>
      <c r="AZ52" s="13"/>
      <c r="BA52" s="13"/>
      <c r="BB52" t="s">
        <v>168</v>
      </c>
      <c r="BC52" s="13"/>
      <c r="BD52" s="13"/>
      <c r="BE52" s="13"/>
      <c r="BF52" s="13"/>
      <c r="BG52" s="13"/>
      <c r="BH52" t="s">
        <v>395</v>
      </c>
      <c r="BI52" s="13"/>
      <c r="BJ52" s="13"/>
      <c r="BK52" s="13"/>
      <c r="BL52" s="13"/>
      <c r="BM52" s="13"/>
      <c r="BN52" s="13"/>
      <c r="BO52" s="13"/>
      <c r="BP52" s="13"/>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row>
    <row r="53" spans="1:250" x14ac:dyDescent="0.3">
      <c r="A53" s="14" t="s">
        <v>246</v>
      </c>
      <c r="B53" s="14" t="s">
        <v>480</v>
      </c>
      <c r="C53"/>
      <c r="D53" s="13"/>
      <c r="E53"/>
      <c r="F53" s="13"/>
      <c r="G53" t="s">
        <v>98</v>
      </c>
      <c r="H53" s="13"/>
      <c r="I53" s="13"/>
      <c r="J53" s="13"/>
      <c r="K53" s="13"/>
      <c r="L53" s="13"/>
      <c r="M53" s="13"/>
      <c r="N53" s="13"/>
      <c r="O53" s="13"/>
      <c r="P53" s="13"/>
      <c r="Q53" s="13"/>
      <c r="R53" s="13"/>
      <c r="S53" s="13"/>
      <c r="T53" s="13"/>
      <c r="U53" s="13"/>
      <c r="V53" s="13"/>
      <c r="W53" t="s">
        <v>308</v>
      </c>
      <c r="X53" s="13"/>
      <c r="Y53" s="13"/>
      <c r="Z53" s="13"/>
      <c r="AA53" s="13"/>
      <c r="AB53" s="13"/>
      <c r="AC53" s="13"/>
      <c r="AD53" t="s">
        <v>345</v>
      </c>
      <c r="AE53" s="13"/>
      <c r="AF53" s="13"/>
      <c r="AG53" s="13"/>
      <c r="AH53" s="13"/>
      <c r="AI53" t="s">
        <v>118</v>
      </c>
      <c r="AJ53" s="13"/>
      <c r="AK53" s="13"/>
      <c r="AL53" s="75" t="s">
        <v>785</v>
      </c>
      <c r="AM53" s="13"/>
      <c r="AN53" s="13"/>
      <c r="AO53" s="13"/>
      <c r="AP53" s="13"/>
      <c r="AQ53" s="13"/>
      <c r="AR53" s="13"/>
      <c r="AS53" s="13"/>
      <c r="AT53" s="13"/>
      <c r="AU53" s="13"/>
      <c r="AV53" t="s">
        <v>132</v>
      </c>
      <c r="AW53" s="13"/>
      <c r="AX53" t="s">
        <v>415</v>
      </c>
      <c r="AY53" s="13"/>
      <c r="AZ53" s="13"/>
      <c r="BA53" s="13"/>
      <c r="BB53" t="s">
        <v>417</v>
      </c>
      <c r="BC53" s="13"/>
      <c r="BD53" s="13"/>
      <c r="BE53" s="13"/>
      <c r="BF53" s="13"/>
      <c r="BG53" s="13"/>
      <c r="BH53" t="s">
        <v>190</v>
      </c>
      <c r="BI53" s="13"/>
      <c r="BJ53" s="13"/>
      <c r="BK53" s="13"/>
      <c r="BL53" s="13"/>
      <c r="BM53" s="13"/>
      <c r="BN53" s="13"/>
      <c r="BO53" s="13"/>
      <c r="BP53" s="1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row>
    <row r="54" spans="1:250" x14ac:dyDescent="0.3">
      <c r="A54" s="14" t="s">
        <v>234</v>
      </c>
      <c r="B54" s="14" t="s">
        <v>464</v>
      </c>
      <c r="C54"/>
      <c r="D54" s="13"/>
      <c r="E54"/>
      <c r="F54" s="13"/>
      <c r="G54" t="s">
        <v>99</v>
      </c>
      <c r="H54" s="13"/>
      <c r="I54" s="13"/>
      <c r="J54" s="13"/>
      <c r="K54" s="13"/>
      <c r="L54" s="13"/>
      <c r="M54" s="13"/>
      <c r="N54" s="13"/>
      <c r="O54" s="13"/>
      <c r="P54" s="13"/>
      <c r="Q54" s="13"/>
      <c r="R54" s="13"/>
      <c r="S54" s="13"/>
      <c r="T54" s="13"/>
      <c r="U54" s="13"/>
      <c r="V54" s="13"/>
      <c r="W54" t="s">
        <v>309</v>
      </c>
      <c r="X54" s="13"/>
      <c r="Y54" s="13"/>
      <c r="Z54" s="13"/>
      <c r="AA54" s="13"/>
      <c r="AB54" s="13"/>
      <c r="AC54" s="13"/>
      <c r="AD54" t="s">
        <v>346</v>
      </c>
      <c r="AE54" s="13"/>
      <c r="AF54" s="13"/>
      <c r="AG54" s="13"/>
      <c r="AH54" s="13"/>
      <c r="AI54" t="s">
        <v>119</v>
      </c>
      <c r="AJ54" s="13"/>
      <c r="AK54" s="13"/>
      <c r="AL54" s="13"/>
      <c r="AM54" s="13"/>
      <c r="AN54" s="13"/>
      <c r="AO54" s="13"/>
      <c r="AP54" s="13"/>
      <c r="AQ54" s="13"/>
      <c r="AR54" s="13"/>
      <c r="AS54" s="13"/>
      <c r="AT54" s="13"/>
      <c r="AU54" s="13"/>
      <c r="AV54" t="s">
        <v>133</v>
      </c>
      <c r="AW54" s="13"/>
      <c r="AX54" s="13"/>
      <c r="AY54" s="13"/>
      <c r="AZ54" s="13"/>
      <c r="BA54" s="13"/>
      <c r="BB54" t="s">
        <v>169</v>
      </c>
      <c r="BC54" s="13"/>
      <c r="BD54" s="13"/>
      <c r="BE54" s="13"/>
      <c r="BF54" s="13"/>
      <c r="BG54" s="13"/>
      <c r="BH54" t="s">
        <v>191</v>
      </c>
      <c r="BI54" s="13"/>
      <c r="BJ54" s="13"/>
      <c r="BK54" s="13"/>
      <c r="BL54" s="13"/>
      <c r="BM54" s="13"/>
      <c r="BN54" s="13"/>
      <c r="BO54" s="13"/>
      <c r="BP54" s="13"/>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row>
    <row r="55" spans="1:250" x14ac:dyDescent="0.3">
      <c r="A55" s="14" t="s">
        <v>247</v>
      </c>
      <c r="B55" s="14" t="s">
        <v>481</v>
      </c>
      <c r="C55"/>
      <c r="D55" s="13"/>
      <c r="E55"/>
      <c r="F55" s="13"/>
      <c r="G55" s="13"/>
      <c r="H55" s="13"/>
      <c r="I55" s="13"/>
      <c r="J55" s="13"/>
      <c r="K55" s="13"/>
      <c r="L55" s="13"/>
      <c r="M55" s="13"/>
      <c r="N55" s="13"/>
      <c r="O55" s="13"/>
      <c r="P55" s="13"/>
      <c r="Q55" s="13"/>
      <c r="R55" s="13"/>
      <c r="S55" s="13"/>
      <c r="T55" s="13"/>
      <c r="U55" s="13"/>
      <c r="V55" s="13"/>
      <c r="W55" t="s">
        <v>310</v>
      </c>
      <c r="X55" s="13"/>
      <c r="Y55" s="13"/>
      <c r="Z55" s="13"/>
      <c r="AA55" s="13"/>
      <c r="AB55" s="13"/>
      <c r="AC55" s="13"/>
      <c r="AD55" t="s">
        <v>347</v>
      </c>
      <c r="AE55" s="13"/>
      <c r="AF55" s="13"/>
      <c r="AG55" s="13"/>
      <c r="AH55" s="13"/>
      <c r="AI55" t="s">
        <v>120</v>
      </c>
      <c r="AJ55" s="13"/>
      <c r="AK55" s="13"/>
      <c r="AL55" s="13"/>
      <c r="AM55" s="13"/>
      <c r="AN55" s="13"/>
      <c r="AO55" s="13"/>
      <c r="AP55" s="13"/>
      <c r="AQ55" s="13"/>
      <c r="AR55" s="13"/>
      <c r="AS55" s="13"/>
      <c r="AT55" s="13"/>
      <c r="AU55" s="13"/>
      <c r="AV55" t="s">
        <v>134</v>
      </c>
      <c r="AW55" s="13"/>
      <c r="AX55" s="13"/>
      <c r="AY55" s="13"/>
      <c r="AZ55" s="13"/>
      <c r="BA55" s="13"/>
      <c r="BB55" t="s">
        <v>170</v>
      </c>
      <c r="BC55" s="13"/>
      <c r="BD55" s="13"/>
      <c r="BE55" s="13"/>
      <c r="BF55" s="13"/>
      <c r="BG55" s="13"/>
      <c r="BH55" t="s">
        <v>192</v>
      </c>
      <c r="BI55" s="13"/>
      <c r="BJ55" s="13"/>
      <c r="BK55" s="13"/>
      <c r="BL55" s="13"/>
      <c r="BM55" s="13"/>
      <c r="BN55" s="13"/>
      <c r="BO55" s="13"/>
      <c r="BP55" s="13"/>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row>
    <row r="56" spans="1:250" x14ac:dyDescent="0.3">
      <c r="A56" s="14" t="s">
        <v>238</v>
      </c>
      <c r="B56" s="14" t="s">
        <v>468</v>
      </c>
      <c r="C56"/>
      <c r="D56" s="13"/>
      <c r="E56"/>
      <c r="F56" s="13"/>
      <c r="G56" s="13"/>
      <c r="H56" s="13"/>
      <c r="I56" s="13"/>
      <c r="J56" s="13"/>
      <c r="K56" s="13"/>
      <c r="L56" s="13"/>
      <c r="M56" s="13"/>
      <c r="N56" s="13"/>
      <c r="O56" s="13"/>
      <c r="P56" s="13"/>
      <c r="Q56" s="13"/>
      <c r="R56" s="13"/>
      <c r="S56" s="13"/>
      <c r="T56" s="13"/>
      <c r="U56" s="13"/>
      <c r="V56" s="13"/>
      <c r="W56" t="s">
        <v>311</v>
      </c>
      <c r="X56" s="13"/>
      <c r="Y56" s="13"/>
      <c r="Z56" s="13"/>
      <c r="AA56" s="13"/>
      <c r="AB56" s="13"/>
      <c r="AC56" s="13"/>
      <c r="AD56" t="s">
        <v>348</v>
      </c>
      <c r="AE56" s="13"/>
      <c r="AF56" s="13"/>
      <c r="AG56" s="13"/>
      <c r="AH56" s="13"/>
      <c r="AI56" s="13"/>
      <c r="AJ56" s="13"/>
      <c r="AK56" s="13"/>
      <c r="AL56" s="13"/>
      <c r="AM56" s="13"/>
      <c r="AN56" s="13"/>
      <c r="AO56" s="13"/>
      <c r="AP56" s="13"/>
      <c r="AQ56" s="13"/>
      <c r="AR56" s="13"/>
      <c r="AS56" s="13"/>
      <c r="AT56" s="13"/>
      <c r="AU56" s="13"/>
      <c r="AV56" t="s">
        <v>135</v>
      </c>
      <c r="AW56" s="13"/>
      <c r="AX56" s="13"/>
      <c r="AY56" s="13"/>
      <c r="AZ56" s="13"/>
      <c r="BA56" s="13"/>
      <c r="BB56" t="s">
        <v>171</v>
      </c>
      <c r="BC56" s="13"/>
      <c r="BD56" s="13"/>
      <c r="BE56" s="13"/>
      <c r="BF56" s="13"/>
      <c r="BG56" s="13"/>
      <c r="BH56" t="s">
        <v>85</v>
      </c>
      <c r="BI56" s="13"/>
      <c r="BJ56" s="13"/>
      <c r="BK56" s="13"/>
      <c r="BL56" s="13"/>
      <c r="BM56" s="13"/>
      <c r="BN56" s="13"/>
      <c r="BO56" s="13"/>
      <c r="BP56" s="13"/>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row>
    <row r="57" spans="1:250" x14ac:dyDescent="0.3">
      <c r="A57" s="14" t="s">
        <v>439</v>
      </c>
      <c r="B57" s="14" t="s">
        <v>469</v>
      </c>
      <c r="C57"/>
      <c r="D57" s="13"/>
      <c r="E57"/>
      <c r="F57" s="13"/>
      <c r="G57" s="13"/>
      <c r="H57" s="13"/>
      <c r="I57" s="13"/>
      <c r="J57" s="13"/>
      <c r="K57" s="13"/>
      <c r="L57" s="13"/>
      <c r="M57" s="13"/>
      <c r="N57" s="13"/>
      <c r="O57" s="13"/>
      <c r="P57" s="13"/>
      <c r="Q57" s="13"/>
      <c r="R57" s="13"/>
      <c r="S57" s="13"/>
      <c r="T57" s="13"/>
      <c r="U57" s="13"/>
      <c r="V57" s="13"/>
      <c r="W57" t="s">
        <v>312</v>
      </c>
      <c r="X57" s="13"/>
      <c r="Y57" s="13"/>
      <c r="Z57" s="13"/>
      <c r="AA57" s="13"/>
      <c r="AB57" s="13"/>
      <c r="AC57" s="13"/>
      <c r="AD57" t="s">
        <v>349</v>
      </c>
      <c r="AE57" s="13"/>
      <c r="AF57" s="13"/>
      <c r="AG57" s="13"/>
      <c r="AH57" s="13"/>
      <c r="AI57" s="13"/>
      <c r="AJ57" s="13"/>
      <c r="AK57" s="13"/>
      <c r="AL57" s="13"/>
      <c r="AM57" s="13"/>
      <c r="AN57" s="13"/>
      <c r="AO57" s="13"/>
      <c r="AP57" s="13"/>
      <c r="AQ57" s="13"/>
      <c r="AR57" s="13"/>
      <c r="AS57" s="13"/>
      <c r="AT57" s="13"/>
      <c r="AU57" s="13"/>
      <c r="AV57" t="s">
        <v>136</v>
      </c>
      <c r="AW57" s="13"/>
      <c r="AX57" s="13"/>
      <c r="AY57" s="13"/>
      <c r="AZ57" s="13"/>
      <c r="BA57" s="13"/>
      <c r="BB57" t="s">
        <v>172</v>
      </c>
      <c r="BC57" s="13"/>
      <c r="BD57" s="13"/>
      <c r="BE57" s="13"/>
      <c r="BF57" s="13"/>
      <c r="BG57" s="13"/>
      <c r="BH57" t="s">
        <v>193</v>
      </c>
      <c r="BI57" s="13"/>
      <c r="BJ57" s="13"/>
      <c r="BK57" s="13"/>
      <c r="BL57" s="13"/>
      <c r="BM57" s="13"/>
      <c r="BN57" s="13"/>
      <c r="BO57" s="13"/>
      <c r="BP57" s="13"/>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row>
    <row r="58" spans="1:250" x14ac:dyDescent="0.3">
      <c r="A58" s="14" t="s">
        <v>440</v>
      </c>
      <c r="B58" s="14" t="s">
        <v>470</v>
      </c>
      <c r="C58"/>
      <c r="D58" s="13"/>
      <c r="E58"/>
      <c r="F58" s="13"/>
      <c r="G58" s="13"/>
      <c r="H58" s="13"/>
      <c r="I58" s="13"/>
      <c r="J58" s="13"/>
      <c r="K58" s="13"/>
      <c r="L58" s="13"/>
      <c r="M58" s="13"/>
      <c r="N58" s="13"/>
      <c r="O58" s="13"/>
      <c r="P58" s="13"/>
      <c r="Q58" s="13"/>
      <c r="R58" s="13"/>
      <c r="S58" s="13"/>
      <c r="T58" s="13"/>
      <c r="U58" s="13"/>
      <c r="V58" s="13"/>
      <c r="W58" t="s">
        <v>313</v>
      </c>
      <c r="X58" s="13"/>
      <c r="Y58" s="13"/>
      <c r="Z58" s="13"/>
      <c r="AA58" s="13"/>
      <c r="AB58" s="13"/>
      <c r="AC58" s="13"/>
      <c r="AD58" t="s">
        <v>350</v>
      </c>
      <c r="AE58" s="13"/>
      <c r="AF58" s="13"/>
      <c r="AG58" s="13"/>
      <c r="AH58" s="13"/>
      <c r="AI58" s="13"/>
      <c r="AJ58" s="13"/>
      <c r="AK58" s="13"/>
      <c r="AL58" s="13"/>
      <c r="AM58" s="13"/>
      <c r="AN58" s="13"/>
      <c r="AO58" s="13"/>
      <c r="AP58" s="13"/>
      <c r="AQ58" s="13"/>
      <c r="AR58" s="13"/>
      <c r="AS58" s="13"/>
      <c r="AT58" s="13"/>
      <c r="AU58" s="13"/>
      <c r="AV58" t="s">
        <v>137</v>
      </c>
      <c r="AW58" s="13"/>
      <c r="AX58" s="13"/>
      <c r="AY58" s="13"/>
      <c r="AZ58" s="13"/>
      <c r="BA58" s="13"/>
      <c r="BB58" t="s">
        <v>87</v>
      </c>
      <c r="BC58" s="13"/>
      <c r="BD58" s="13"/>
      <c r="BE58" s="13"/>
      <c r="BF58" s="13"/>
      <c r="BG58" s="13"/>
      <c r="BH58" t="s">
        <v>194</v>
      </c>
      <c r="BI58" s="13"/>
      <c r="BJ58" s="13"/>
      <c r="BK58" s="13"/>
      <c r="BL58" s="13"/>
      <c r="BM58" s="13"/>
      <c r="BN58" s="13"/>
      <c r="BO58" s="13"/>
      <c r="BP58" s="13"/>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row>
    <row r="59" spans="1:250" x14ac:dyDescent="0.3">
      <c r="A59" s="14" t="s">
        <v>441</v>
      </c>
      <c r="B59" s="14" t="s">
        <v>471</v>
      </c>
      <c r="C59"/>
      <c r="D59"/>
      <c r="E59"/>
      <c r="F59"/>
      <c r="G59"/>
      <c r="H59"/>
      <c r="I59"/>
      <c r="J59"/>
      <c r="K59"/>
      <c r="L59"/>
      <c r="M59"/>
      <c r="N59"/>
      <c r="O59"/>
      <c r="P59"/>
      <c r="Q59"/>
      <c r="R59"/>
      <c r="S59"/>
      <c r="T59"/>
      <c r="U59"/>
      <c r="V59"/>
      <c r="W59" t="s">
        <v>314</v>
      </c>
      <c r="X59"/>
      <c r="Y59"/>
      <c r="Z59"/>
      <c r="AA59"/>
      <c r="AB59"/>
      <c r="AC59"/>
      <c r="AD59" t="s">
        <v>351</v>
      </c>
      <c r="AE59"/>
      <c r="AF59"/>
      <c r="AG59"/>
      <c r="AH59"/>
      <c r="AI59"/>
      <c r="AJ59"/>
      <c r="AK59"/>
      <c r="AL59"/>
      <c r="AM59"/>
      <c r="AN59"/>
      <c r="AO59"/>
      <c r="AP59"/>
      <c r="AQ59"/>
      <c r="AR59"/>
      <c r="AS59"/>
      <c r="AT59"/>
      <c r="AU59"/>
      <c r="AV59" t="s">
        <v>86</v>
      </c>
      <c r="AW59"/>
      <c r="AX59"/>
      <c r="AY59"/>
      <c r="AZ59"/>
      <c r="BA59"/>
      <c r="BB59" t="s">
        <v>173</v>
      </c>
      <c r="BC59"/>
      <c r="BD59"/>
      <c r="BE59"/>
      <c r="BF59"/>
      <c r="BG59"/>
      <c r="BH59" t="s">
        <v>86</v>
      </c>
      <c r="BI59"/>
      <c r="BJ59"/>
      <c r="BK59"/>
      <c r="BL59"/>
      <c r="BM59"/>
      <c r="BN59" s="13"/>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row>
    <row r="60" spans="1:250" x14ac:dyDescent="0.3">
      <c r="A60" s="14" t="s">
        <v>248</v>
      </c>
      <c r="B60" s="14" t="s">
        <v>482</v>
      </c>
      <c r="C60"/>
      <c r="D60"/>
      <c r="E60"/>
      <c r="F60"/>
      <c r="G60"/>
      <c r="H60"/>
      <c r="I60"/>
      <c r="J60"/>
      <c r="K60"/>
      <c r="L60"/>
      <c r="M60"/>
      <c r="N60"/>
      <c r="O60"/>
      <c r="P60"/>
      <c r="Q60"/>
      <c r="R60"/>
      <c r="S60"/>
      <c r="T60"/>
      <c r="U60"/>
      <c r="V60"/>
      <c r="W60" t="s">
        <v>315</v>
      </c>
      <c r="X60"/>
      <c r="Y60"/>
      <c r="Z60"/>
      <c r="AA60"/>
      <c r="AB60"/>
      <c r="AC60"/>
      <c r="AD60" t="s">
        <v>352</v>
      </c>
      <c r="AE60"/>
      <c r="AF60"/>
      <c r="AG60"/>
      <c r="AH60"/>
      <c r="AI60"/>
      <c r="AJ60"/>
      <c r="AK60"/>
      <c r="AL60"/>
      <c r="AM60"/>
      <c r="AN60"/>
      <c r="AO60"/>
      <c r="AP60"/>
      <c r="AQ60"/>
      <c r="AR60"/>
      <c r="AS60"/>
      <c r="AT60"/>
      <c r="AU60"/>
      <c r="AV60" t="s">
        <v>138</v>
      </c>
      <c r="AW60"/>
      <c r="AX60"/>
      <c r="AY60"/>
      <c r="AZ60"/>
      <c r="BA60"/>
      <c r="BB60" t="s">
        <v>174</v>
      </c>
      <c r="BC60"/>
      <c r="BD60"/>
      <c r="BE60"/>
      <c r="BF60"/>
      <c r="BG60"/>
      <c r="BH60" t="s">
        <v>195</v>
      </c>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row>
    <row r="61" spans="1:250" x14ac:dyDescent="0.3">
      <c r="A61" s="14" t="s">
        <v>220</v>
      </c>
      <c r="B61" s="14" t="s">
        <v>450</v>
      </c>
      <c r="C61"/>
      <c r="D61"/>
      <c r="E61"/>
      <c r="F61"/>
      <c r="G61"/>
      <c r="H61"/>
      <c r="I61"/>
      <c r="J61"/>
      <c r="K61"/>
      <c r="L61"/>
      <c r="M61"/>
      <c r="N61"/>
      <c r="O61"/>
      <c r="P61"/>
      <c r="Q61"/>
      <c r="R61"/>
      <c r="S61"/>
      <c r="T61"/>
      <c r="U61"/>
      <c r="V61"/>
      <c r="W61" t="s">
        <v>316</v>
      </c>
      <c r="X61"/>
      <c r="Y61"/>
      <c r="Z61"/>
      <c r="AA61"/>
      <c r="AB61"/>
      <c r="AC61"/>
      <c r="AD61" t="s">
        <v>353</v>
      </c>
      <c r="AE61"/>
      <c r="AF61"/>
      <c r="AG61"/>
      <c r="AH61"/>
      <c r="AI61"/>
      <c r="AJ61"/>
      <c r="AK61"/>
      <c r="AL61"/>
      <c r="AM61"/>
      <c r="AN61"/>
      <c r="AO61"/>
      <c r="AP61"/>
      <c r="AQ61"/>
      <c r="AR61"/>
      <c r="AS61"/>
      <c r="AT61"/>
      <c r="AU61"/>
      <c r="AV61" t="s">
        <v>139</v>
      </c>
      <c r="AW61"/>
      <c r="AX61"/>
      <c r="AY61"/>
      <c r="AZ61"/>
      <c r="BA61"/>
      <c r="BB61" t="s">
        <v>175</v>
      </c>
      <c r="BC61"/>
      <c r="BD61"/>
      <c r="BE61"/>
      <c r="BF61"/>
      <c r="BG61"/>
      <c r="BH61" t="s">
        <v>196</v>
      </c>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row>
    <row r="62" spans="1:250" x14ac:dyDescent="0.3">
      <c r="A62" s="14" t="s">
        <v>235</v>
      </c>
      <c r="B62" s="14" t="s">
        <v>465</v>
      </c>
      <c r="C62"/>
      <c r="D62" s="13"/>
      <c r="E62"/>
      <c r="F62"/>
      <c r="G62"/>
      <c r="H62"/>
      <c r="I62"/>
      <c r="J62"/>
      <c r="K62"/>
      <c r="L62"/>
      <c r="M62"/>
      <c r="N62"/>
      <c r="O62"/>
      <c r="P62"/>
      <c r="Q62"/>
      <c r="R62"/>
      <c r="S62"/>
      <c r="T62"/>
      <c r="U62"/>
      <c r="V62"/>
      <c r="W62" t="s">
        <v>317</v>
      </c>
      <c r="X62"/>
      <c r="Y62"/>
      <c r="Z62"/>
      <c r="AA62"/>
      <c r="AB62"/>
      <c r="AC62"/>
      <c r="AD62" t="s">
        <v>354</v>
      </c>
      <c r="AE62"/>
      <c r="AF62"/>
      <c r="AG62"/>
      <c r="AH62"/>
      <c r="AI62"/>
      <c r="AJ62"/>
      <c r="AK62"/>
      <c r="AL62"/>
      <c r="AM62"/>
      <c r="AN62"/>
      <c r="AO62"/>
      <c r="AP62"/>
      <c r="AQ62"/>
      <c r="AR62"/>
      <c r="AS62"/>
      <c r="AT62"/>
      <c r="AU62"/>
      <c r="AV62" t="s">
        <v>140</v>
      </c>
      <c r="AW62"/>
      <c r="AX62"/>
      <c r="AY62"/>
      <c r="AZ62"/>
      <c r="BA62"/>
      <c r="BB62" t="s">
        <v>418</v>
      </c>
      <c r="BC62"/>
      <c r="BD62"/>
      <c r="BE62"/>
      <c r="BF62"/>
      <c r="BG62"/>
      <c r="BH62" t="s">
        <v>197</v>
      </c>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row>
    <row r="63" spans="1:250" x14ac:dyDescent="0.3">
      <c r="A63" s="14" t="s">
        <v>216</v>
      </c>
      <c r="B63" s="14" t="s">
        <v>446</v>
      </c>
      <c r="C63"/>
      <c r="D63" s="13"/>
      <c r="E63" s="13"/>
      <c r="F63"/>
      <c r="G63"/>
      <c r="H63"/>
      <c r="I63"/>
      <c r="J63"/>
      <c r="K63"/>
      <c r="L63"/>
      <c r="M63"/>
      <c r="N63"/>
      <c r="O63"/>
      <c r="P63"/>
      <c r="Q63"/>
      <c r="R63"/>
      <c r="S63"/>
      <c r="T63"/>
      <c r="U63"/>
      <c r="V63"/>
      <c r="W63" t="s">
        <v>318</v>
      </c>
      <c r="X63"/>
      <c r="Y63"/>
      <c r="Z63"/>
      <c r="AA63"/>
      <c r="AB63"/>
      <c r="AC63"/>
      <c r="AD63" t="s">
        <v>355</v>
      </c>
      <c r="AE63"/>
      <c r="AF63"/>
      <c r="AG63"/>
      <c r="AH63"/>
      <c r="AI63"/>
      <c r="AJ63"/>
      <c r="AK63"/>
      <c r="AL63"/>
      <c r="AM63"/>
      <c r="AN63"/>
      <c r="AO63"/>
      <c r="AP63"/>
      <c r="AQ63"/>
      <c r="AR63"/>
      <c r="AS63"/>
      <c r="AT63"/>
      <c r="AU63"/>
      <c r="AV63" t="s">
        <v>141</v>
      </c>
      <c r="AW63"/>
      <c r="AX63"/>
      <c r="AY63"/>
      <c r="AZ63"/>
      <c r="BA63"/>
      <c r="BB63" t="s">
        <v>176</v>
      </c>
      <c r="BC63"/>
      <c r="BD63"/>
      <c r="BE63"/>
      <c r="BF63"/>
      <c r="BG63"/>
      <c r="BH63" t="s">
        <v>198</v>
      </c>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row>
    <row r="64" spans="1:250" x14ac:dyDescent="0.3">
      <c r="A64" s="14" t="s">
        <v>249</v>
      </c>
      <c r="B64" s="14" t="s">
        <v>483</v>
      </c>
      <c r="C64"/>
      <c r="D64" s="13"/>
      <c r="E64" s="13"/>
      <c r="F64"/>
      <c r="G64"/>
      <c r="H64"/>
      <c r="I64"/>
      <c r="J64"/>
      <c r="K64"/>
      <c r="L64"/>
      <c r="M64"/>
      <c r="N64"/>
      <c r="O64"/>
      <c r="P64"/>
      <c r="Q64"/>
      <c r="R64"/>
      <c r="S64"/>
      <c r="T64"/>
      <c r="U64"/>
      <c r="V64"/>
      <c r="W64" t="s">
        <v>319</v>
      </c>
      <c r="X64"/>
      <c r="Y64"/>
      <c r="Z64"/>
      <c r="AA64"/>
      <c r="AB64"/>
      <c r="AC64"/>
      <c r="AD64" t="s">
        <v>356</v>
      </c>
      <c r="AE64"/>
      <c r="AF64"/>
      <c r="AG64"/>
      <c r="AH64"/>
      <c r="AI64"/>
      <c r="AJ64"/>
      <c r="AK64"/>
      <c r="AL64"/>
      <c r="AM64"/>
      <c r="AN64"/>
      <c r="AO64"/>
      <c r="AP64"/>
      <c r="AQ64"/>
      <c r="AR64"/>
      <c r="AS64"/>
      <c r="AT64"/>
      <c r="AU64"/>
      <c r="AV64" t="s">
        <v>142</v>
      </c>
      <c r="AW64"/>
      <c r="AX64"/>
      <c r="AY64"/>
      <c r="AZ64"/>
      <c r="BA64"/>
      <c r="BB64"/>
      <c r="BC64"/>
      <c r="BD64"/>
      <c r="BE64"/>
      <c r="BF64"/>
      <c r="BG64"/>
      <c r="BH64" t="s">
        <v>199</v>
      </c>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row>
    <row r="65" spans="1:229" x14ac:dyDescent="0.3">
      <c r="A65" s="14" t="s">
        <v>231</v>
      </c>
      <c r="B65" s="14" t="s">
        <v>461</v>
      </c>
      <c r="C65"/>
      <c r="D65"/>
      <c r="E65" s="13"/>
      <c r="F65"/>
      <c r="G65"/>
      <c r="H65"/>
      <c r="I65"/>
      <c r="J65"/>
      <c r="K65"/>
      <c r="L65"/>
      <c r="M65"/>
      <c r="N65"/>
      <c r="O65"/>
      <c r="P65"/>
      <c r="Q65"/>
      <c r="R65"/>
      <c r="S65"/>
      <c r="T65"/>
      <c r="U65"/>
      <c r="V65"/>
      <c r="W65" t="s">
        <v>320</v>
      </c>
      <c r="X65"/>
      <c r="Y65"/>
      <c r="Z65"/>
      <c r="AA65"/>
      <c r="AB65"/>
      <c r="AC65"/>
      <c r="AD65" t="s">
        <v>357</v>
      </c>
      <c r="AE65"/>
      <c r="AF65"/>
      <c r="AG65"/>
      <c r="AH65"/>
      <c r="AI65"/>
      <c r="AJ65"/>
      <c r="AK65"/>
      <c r="AL65"/>
      <c r="AM65"/>
      <c r="AN65"/>
      <c r="AO65"/>
      <c r="AP65"/>
      <c r="AQ65"/>
      <c r="AR65"/>
      <c r="AS65"/>
      <c r="AT65"/>
      <c r="AU65"/>
      <c r="AV65" t="s">
        <v>143</v>
      </c>
      <c r="AW65"/>
      <c r="AX65"/>
      <c r="AY65"/>
      <c r="AZ65"/>
      <c r="BA65"/>
      <c r="BB65"/>
      <c r="BC65"/>
      <c r="BD65"/>
      <c r="BE65"/>
      <c r="BF65"/>
      <c r="BG65"/>
      <c r="BH65" t="s">
        <v>200</v>
      </c>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row>
    <row r="66" spans="1:229" x14ac:dyDescent="0.3">
      <c r="A66" s="14" t="s">
        <v>250</v>
      </c>
      <c r="B66" s="14" t="s">
        <v>484</v>
      </c>
      <c r="C66"/>
      <c r="D66"/>
      <c r="E66"/>
      <c r="F66"/>
      <c r="G66"/>
      <c r="H66"/>
      <c r="I66"/>
      <c r="J66"/>
      <c r="K66"/>
      <c r="L66"/>
      <c r="M66"/>
      <c r="N66"/>
      <c r="O66"/>
      <c r="P66"/>
      <c r="Q66"/>
      <c r="R66"/>
      <c r="S66"/>
      <c r="T66"/>
      <c r="U66"/>
      <c r="V66"/>
      <c r="W66" t="s">
        <v>321</v>
      </c>
      <c r="X66"/>
      <c r="Y66"/>
      <c r="Z66"/>
      <c r="AA66"/>
      <c r="AB66"/>
      <c r="AC66"/>
      <c r="AD66" t="s">
        <v>358</v>
      </c>
      <c r="AE66"/>
      <c r="AF66"/>
      <c r="AG66"/>
      <c r="AH66"/>
      <c r="AI66"/>
      <c r="AJ66"/>
      <c r="AK66"/>
      <c r="AL66"/>
      <c r="AM66"/>
      <c r="AN66"/>
      <c r="AO66"/>
      <c r="AP66"/>
      <c r="AQ66"/>
      <c r="AR66"/>
      <c r="AS66"/>
      <c r="AT66"/>
      <c r="AU66"/>
      <c r="AV66" t="s">
        <v>406</v>
      </c>
      <c r="AW66"/>
      <c r="AX66"/>
      <c r="AY66"/>
      <c r="AZ66"/>
      <c r="BA66"/>
      <c r="BB66"/>
      <c r="BC66"/>
      <c r="BD66"/>
      <c r="BE66"/>
      <c r="BF66"/>
      <c r="BG66"/>
      <c r="BH66" t="s">
        <v>201</v>
      </c>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row>
    <row r="67" spans="1:229" x14ac:dyDescent="0.3">
      <c r="A67" s="14" t="s">
        <v>111</v>
      </c>
      <c r="B67" s="14" t="s">
        <v>473</v>
      </c>
      <c r="C67"/>
      <c r="D67"/>
      <c r="E67"/>
      <c r="F67"/>
      <c r="G67"/>
      <c r="H67"/>
      <c r="I67"/>
      <c r="J67"/>
      <c r="K67"/>
      <c r="L67"/>
      <c r="M67"/>
      <c r="N67"/>
      <c r="O67"/>
      <c r="P67"/>
      <c r="Q67"/>
      <c r="R67"/>
      <c r="S67"/>
      <c r="T67"/>
      <c r="U67"/>
      <c r="V67"/>
      <c r="W67" t="s">
        <v>322</v>
      </c>
      <c r="X67"/>
      <c r="Y67"/>
      <c r="Z67"/>
      <c r="AA67"/>
      <c r="AB67"/>
      <c r="AC67"/>
      <c r="AD67" t="s">
        <v>359</v>
      </c>
      <c r="AE67"/>
      <c r="AF67"/>
      <c r="AG67"/>
      <c r="AH67"/>
      <c r="AI67"/>
      <c r="AJ67"/>
      <c r="AK67"/>
      <c r="AL67"/>
      <c r="AM67"/>
      <c r="AN67"/>
      <c r="AO67"/>
      <c r="AP67"/>
      <c r="AQ67"/>
      <c r="AR67"/>
      <c r="AS67"/>
      <c r="AT67"/>
      <c r="AU67"/>
      <c r="AV67" t="s">
        <v>144</v>
      </c>
      <c r="AW67"/>
      <c r="AX67"/>
      <c r="AY67"/>
      <c r="AZ67"/>
      <c r="BA67"/>
      <c r="BB67"/>
      <c r="BC67"/>
      <c r="BD67"/>
      <c r="BE67"/>
      <c r="BF67"/>
      <c r="BG67"/>
      <c r="BH67" t="s">
        <v>202</v>
      </c>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row>
    <row r="68" spans="1:229" x14ac:dyDescent="0.3">
      <c r="A68" s="14" t="s">
        <v>236</v>
      </c>
      <c r="B68" s="14" t="s">
        <v>466</v>
      </c>
      <c r="C68"/>
      <c r="D68"/>
      <c r="E68"/>
      <c r="F68"/>
      <c r="G68"/>
      <c r="H68"/>
      <c r="I68"/>
      <c r="J68"/>
      <c r="K68"/>
      <c r="L68"/>
      <c r="M68"/>
      <c r="N68"/>
      <c r="O68"/>
      <c r="P68"/>
      <c r="Q68"/>
      <c r="R68"/>
      <c r="S68"/>
      <c r="T68"/>
      <c r="U68"/>
      <c r="V68"/>
      <c r="W68" t="s">
        <v>323</v>
      </c>
      <c r="X68"/>
      <c r="Y68"/>
      <c r="Z68"/>
      <c r="AA68"/>
      <c r="AB68"/>
      <c r="AC68"/>
      <c r="AD68" t="s">
        <v>360</v>
      </c>
      <c r="AE68"/>
      <c r="AF68"/>
      <c r="AG68"/>
      <c r="AH68"/>
      <c r="AI68"/>
      <c r="AJ68"/>
      <c r="AK68"/>
      <c r="AL68"/>
      <c r="AM68"/>
      <c r="AN68"/>
      <c r="AO68"/>
      <c r="AP68"/>
      <c r="AQ68"/>
      <c r="AR68"/>
      <c r="AS68"/>
      <c r="AT68"/>
      <c r="AU68"/>
      <c r="AV68" t="s">
        <v>145</v>
      </c>
      <c r="AW68"/>
      <c r="AX68"/>
      <c r="AY68"/>
      <c r="AZ68"/>
      <c r="BA68"/>
      <c r="BB68"/>
      <c r="BC68"/>
      <c r="BD68"/>
      <c r="BE68"/>
      <c r="BF68"/>
      <c r="BG68"/>
      <c r="BH68" t="s">
        <v>203</v>
      </c>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row>
    <row r="69" spans="1:229" x14ac:dyDescent="0.3">
      <c r="A69" s="14" t="s">
        <v>251</v>
      </c>
      <c r="B69" s="14" t="s">
        <v>485</v>
      </c>
      <c r="C69"/>
      <c r="D69"/>
      <c r="E69"/>
      <c r="F69"/>
      <c r="G69"/>
      <c r="H69"/>
      <c r="I69"/>
      <c r="J69"/>
      <c r="K69"/>
      <c r="L69"/>
      <c r="M69"/>
      <c r="N69"/>
      <c r="O69"/>
      <c r="P69"/>
      <c r="Q69"/>
      <c r="R69"/>
      <c r="S69"/>
      <c r="T69"/>
      <c r="U69"/>
      <c r="V69"/>
      <c r="W69" t="s">
        <v>324</v>
      </c>
      <c r="X69"/>
      <c r="Y69"/>
      <c r="Z69"/>
      <c r="AA69"/>
      <c r="AB69"/>
      <c r="AC69"/>
      <c r="AD69" t="s">
        <v>361</v>
      </c>
      <c r="AE69"/>
      <c r="AF69"/>
      <c r="AG69"/>
      <c r="AH69"/>
      <c r="AI69"/>
      <c r="AJ69"/>
      <c r="AK69"/>
      <c r="AL69"/>
      <c r="AM69"/>
      <c r="AN69"/>
      <c r="AO69"/>
      <c r="AP69"/>
      <c r="AQ69"/>
      <c r="AR69"/>
      <c r="AS69"/>
      <c r="AT69"/>
      <c r="AU69"/>
      <c r="AV69" t="s">
        <v>146</v>
      </c>
      <c r="AW69"/>
      <c r="AX69"/>
      <c r="AY69"/>
      <c r="AZ69"/>
      <c r="BA69"/>
      <c r="BB69"/>
      <c r="BC69"/>
      <c r="BD69"/>
      <c r="BE69"/>
      <c r="BF69"/>
      <c r="BG69"/>
      <c r="BH69" t="s">
        <v>204</v>
      </c>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row>
    <row r="70" spans="1:229" x14ac:dyDescent="0.3">
      <c r="A70" s="14" t="s">
        <v>252</v>
      </c>
      <c r="B70" s="14" t="s">
        <v>486</v>
      </c>
      <c r="C70"/>
      <c r="D70"/>
      <c r="E70"/>
      <c r="F70"/>
      <c r="G70"/>
      <c r="H70"/>
      <c r="I70"/>
      <c r="J70"/>
      <c r="K70"/>
      <c r="L70"/>
      <c r="M70"/>
      <c r="N70"/>
      <c r="O70"/>
      <c r="P70"/>
      <c r="Q70"/>
      <c r="R70"/>
      <c r="S70"/>
      <c r="T70"/>
      <c r="U70"/>
      <c r="V70"/>
      <c r="W70" t="s">
        <v>325</v>
      </c>
      <c r="X70"/>
      <c r="Y70"/>
      <c r="Z70"/>
      <c r="AA70"/>
      <c r="AB70"/>
      <c r="AC70"/>
      <c r="AD70" t="s">
        <v>362</v>
      </c>
      <c r="AE70"/>
      <c r="AF70"/>
      <c r="AG70"/>
      <c r="AH70"/>
      <c r="AI70"/>
      <c r="AJ70"/>
      <c r="AK70"/>
      <c r="AL70"/>
      <c r="AM70"/>
      <c r="AN70"/>
      <c r="AO70"/>
      <c r="AP70"/>
      <c r="AQ70"/>
      <c r="AR70"/>
      <c r="AS70"/>
      <c r="AT70"/>
      <c r="AU70"/>
      <c r="AV70" t="s">
        <v>147</v>
      </c>
      <c r="AW70"/>
      <c r="AX70"/>
      <c r="AY70"/>
      <c r="AZ70"/>
      <c r="BA70"/>
      <c r="BB70"/>
      <c r="BC70"/>
      <c r="BD70"/>
      <c r="BE70"/>
      <c r="BF70"/>
      <c r="BG70"/>
      <c r="BH70" t="s">
        <v>205</v>
      </c>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row>
    <row r="71" spans="1:229" x14ac:dyDescent="0.3">
      <c r="A71" s="14" t="s">
        <v>221</v>
      </c>
      <c r="B71" s="14" t="s">
        <v>451</v>
      </c>
      <c r="C71"/>
      <c r="D71"/>
      <c r="E71"/>
      <c r="F71"/>
      <c r="G71"/>
      <c r="H71"/>
      <c r="I71"/>
      <c r="J71"/>
      <c r="K71"/>
      <c r="L71"/>
      <c r="M71"/>
      <c r="N71"/>
      <c r="O71"/>
      <c r="P71"/>
      <c r="Q71"/>
      <c r="R71"/>
      <c r="S71"/>
      <c r="T71"/>
      <c r="U71"/>
      <c r="V71"/>
      <c r="W71" t="s">
        <v>326</v>
      </c>
      <c r="X71"/>
      <c r="Y71"/>
      <c r="Z71"/>
      <c r="AA71"/>
      <c r="AB71"/>
      <c r="AC71"/>
      <c r="AD71" t="s">
        <v>363</v>
      </c>
      <c r="AE71"/>
      <c r="AF71"/>
      <c r="AG71"/>
      <c r="AH71"/>
      <c r="AI71"/>
      <c r="AJ71"/>
      <c r="AK71"/>
      <c r="AL71"/>
      <c r="AM71"/>
      <c r="AN71"/>
      <c r="AO71"/>
      <c r="AP71"/>
      <c r="AQ71"/>
      <c r="AR71"/>
      <c r="AS71"/>
      <c r="AT71"/>
      <c r="AU71"/>
      <c r="AV71" t="s">
        <v>148</v>
      </c>
      <c r="AW71"/>
      <c r="AX71"/>
      <c r="AY71"/>
      <c r="AZ71"/>
      <c r="BA71"/>
      <c r="BB71"/>
      <c r="BC71"/>
      <c r="BD71"/>
      <c r="BE71"/>
      <c r="BF71"/>
      <c r="BG71"/>
      <c r="BH71" t="s">
        <v>206</v>
      </c>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row>
    <row r="72" spans="1:229" x14ac:dyDescent="0.3">
      <c r="A72" s="14" t="s">
        <v>253</v>
      </c>
      <c r="B72" s="14" t="s">
        <v>487</v>
      </c>
      <c r="C72"/>
      <c r="D72"/>
      <c r="E72"/>
      <c r="F72"/>
      <c r="G72"/>
      <c r="H72"/>
      <c r="I72"/>
      <c r="J72"/>
      <c r="K72"/>
      <c r="L72"/>
      <c r="M72"/>
      <c r="N72"/>
      <c r="O72"/>
      <c r="P72"/>
      <c r="Q72"/>
      <c r="R72"/>
      <c r="S72"/>
      <c r="T72"/>
      <c r="U72"/>
      <c r="V72"/>
      <c r="W72"/>
      <c r="X72"/>
      <c r="Y72"/>
      <c r="Z72"/>
      <c r="AA72"/>
      <c r="AB72"/>
      <c r="AC72"/>
      <c r="AD72" t="s">
        <v>364</v>
      </c>
      <c r="AE72"/>
      <c r="AF72"/>
      <c r="AG72"/>
      <c r="AH72"/>
      <c r="AI72"/>
      <c r="AJ72"/>
      <c r="AK72"/>
      <c r="AL72"/>
      <c r="AM72"/>
      <c r="AN72"/>
      <c r="AO72"/>
      <c r="AP72"/>
      <c r="AQ72"/>
      <c r="AR72"/>
      <c r="AS72"/>
      <c r="AT72"/>
      <c r="AU72"/>
      <c r="AV72" t="s">
        <v>149</v>
      </c>
      <c r="AW72"/>
      <c r="AX72"/>
      <c r="AY72"/>
      <c r="AZ72"/>
      <c r="BA72"/>
      <c r="BB72"/>
      <c r="BC72"/>
      <c r="BD72"/>
      <c r="BE72"/>
      <c r="BF72"/>
      <c r="BG72"/>
      <c r="BH72" t="s">
        <v>207</v>
      </c>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row>
    <row r="73" spans="1:229" x14ac:dyDescent="0.3">
      <c r="A73" s="14" t="s">
        <v>254</v>
      </c>
      <c r="B73" s="14" t="s">
        <v>488</v>
      </c>
      <c r="C73"/>
      <c r="D73"/>
      <c r="E73"/>
      <c r="F73"/>
      <c r="G73"/>
      <c r="H73"/>
      <c r="I73"/>
      <c r="J73"/>
      <c r="K73"/>
      <c r="L73"/>
      <c r="M73"/>
      <c r="N73"/>
      <c r="O73"/>
      <c r="P73"/>
      <c r="Q73"/>
      <c r="R73"/>
      <c r="S73"/>
      <c r="T73"/>
      <c r="U73"/>
      <c r="V73"/>
      <c r="W73"/>
      <c r="X73"/>
      <c r="Y73"/>
      <c r="Z73"/>
      <c r="AA73"/>
      <c r="AB73"/>
      <c r="AC73"/>
      <c r="AD73" t="s">
        <v>365</v>
      </c>
      <c r="AE73"/>
      <c r="AF73"/>
      <c r="AG73"/>
      <c r="AH73"/>
      <c r="AI73"/>
      <c r="AJ73"/>
      <c r="AK73"/>
      <c r="AL73"/>
      <c r="AM73"/>
      <c r="AN73"/>
      <c r="AO73"/>
      <c r="AP73"/>
      <c r="AQ73"/>
      <c r="AR73"/>
      <c r="AS73"/>
      <c r="AT73"/>
      <c r="AU73"/>
      <c r="AV73" t="s">
        <v>150</v>
      </c>
      <c r="AW73"/>
      <c r="AX73"/>
      <c r="AY73"/>
      <c r="AZ73"/>
      <c r="BA73"/>
      <c r="BB73"/>
      <c r="BC73"/>
      <c r="BD73"/>
      <c r="BE73"/>
      <c r="BF73"/>
      <c r="BG73"/>
      <c r="BH73" t="s">
        <v>208</v>
      </c>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row>
    <row r="74" spans="1:229" x14ac:dyDescent="0.3">
      <c r="A74" s="14" t="s">
        <v>222</v>
      </c>
      <c r="B74" s="14" t="s">
        <v>452</v>
      </c>
      <c r="C74"/>
      <c r="D74"/>
      <c r="E74"/>
      <c r="F74"/>
      <c r="G74"/>
      <c r="H74"/>
      <c r="I74"/>
      <c r="J74"/>
      <c r="K74"/>
      <c r="L74"/>
      <c r="M74"/>
      <c r="N74"/>
      <c r="O74"/>
      <c r="P74"/>
      <c r="Q74"/>
      <c r="R74"/>
      <c r="S74"/>
      <c r="T74"/>
      <c r="U74"/>
      <c r="V74"/>
      <c r="W74"/>
      <c r="X74"/>
      <c r="Y74"/>
      <c r="Z74"/>
      <c r="AA74"/>
      <c r="AB74"/>
      <c r="AC74"/>
      <c r="AD74" t="s">
        <v>366</v>
      </c>
      <c r="AE74"/>
      <c r="AF74"/>
      <c r="AG74"/>
      <c r="AH74"/>
      <c r="AI74"/>
      <c r="AJ74"/>
      <c r="AK74"/>
      <c r="AL74"/>
      <c r="AM74"/>
      <c r="AN74"/>
      <c r="AO74"/>
      <c r="AP74"/>
      <c r="AQ74"/>
      <c r="AR74"/>
      <c r="AS74"/>
      <c r="AT74"/>
      <c r="AU74"/>
      <c r="AV74" t="s">
        <v>151</v>
      </c>
      <c r="AW74"/>
      <c r="AX74"/>
      <c r="AY74"/>
      <c r="AZ74"/>
      <c r="BA74"/>
      <c r="BB74"/>
      <c r="BC74"/>
      <c r="BD74"/>
      <c r="BE74"/>
      <c r="BF74"/>
      <c r="BG74"/>
      <c r="BH74" t="s">
        <v>209</v>
      </c>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row>
    <row r="75" spans="1:229" x14ac:dyDescent="0.3">
      <c r="A75" s="14" t="s">
        <v>255</v>
      </c>
      <c r="B75" s="14" t="s">
        <v>489</v>
      </c>
      <c r="C75"/>
      <c r="D75"/>
      <c r="E75"/>
      <c r="F75"/>
      <c r="G75"/>
      <c r="H75"/>
      <c r="I75"/>
      <c r="J75"/>
      <c r="K75"/>
      <c r="L75"/>
      <c r="M75"/>
      <c r="N75"/>
      <c r="O75"/>
      <c r="P75"/>
      <c r="Q75"/>
      <c r="R75"/>
      <c r="S75"/>
      <c r="T75"/>
      <c r="U75"/>
      <c r="V75"/>
      <c r="W75"/>
      <c r="X75"/>
      <c r="Y75"/>
      <c r="Z75"/>
      <c r="AA75"/>
      <c r="AB75"/>
      <c r="AC75"/>
      <c r="AD75" t="s">
        <v>367</v>
      </c>
      <c r="AE75"/>
      <c r="AF75"/>
      <c r="AG75"/>
      <c r="AH75"/>
      <c r="AI75"/>
      <c r="AJ75"/>
      <c r="AK75"/>
      <c r="AL75"/>
      <c r="AM75"/>
      <c r="AN75"/>
      <c r="AO75"/>
      <c r="AP75"/>
      <c r="AQ75"/>
      <c r="AR75"/>
      <c r="AS75"/>
      <c r="AT75"/>
      <c r="AU75"/>
      <c r="AV75" t="s">
        <v>152</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row>
    <row r="76" spans="1:229" x14ac:dyDescent="0.3">
      <c r="A76" s="14" t="s">
        <v>256</v>
      </c>
      <c r="B76" s="14" t="s">
        <v>490</v>
      </c>
      <c r="C76"/>
      <c r="D76"/>
      <c r="E76"/>
      <c r="F76"/>
      <c r="G76"/>
      <c r="H76"/>
      <c r="I76"/>
      <c r="J76"/>
      <c r="K76"/>
      <c r="L76"/>
      <c r="M76"/>
      <c r="N76"/>
      <c r="O76"/>
      <c r="P76"/>
      <c r="Q76"/>
      <c r="R76"/>
      <c r="S76"/>
      <c r="T76"/>
      <c r="U76"/>
      <c r="V76"/>
      <c r="W76"/>
      <c r="X76"/>
      <c r="Y76"/>
      <c r="Z76"/>
      <c r="AA76"/>
      <c r="AB76"/>
      <c r="AC76"/>
      <c r="AD76" t="s">
        <v>368</v>
      </c>
      <c r="AE76"/>
      <c r="AF76"/>
      <c r="AG76"/>
      <c r="AH76"/>
      <c r="AI76"/>
      <c r="AJ76"/>
      <c r="AK76"/>
      <c r="AL76"/>
      <c r="AM76"/>
      <c r="AN76"/>
      <c r="AO76"/>
      <c r="AP76"/>
      <c r="AQ76"/>
      <c r="AR76"/>
      <c r="AS76"/>
      <c r="AT76"/>
      <c r="AU76"/>
      <c r="AV76" t="s">
        <v>153</v>
      </c>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row>
    <row r="77" spans="1:229" x14ac:dyDescent="0.3">
      <c r="A77" s="14" t="s">
        <v>257</v>
      </c>
      <c r="B77" s="14" t="s">
        <v>491</v>
      </c>
      <c r="C77"/>
      <c r="D77"/>
      <c r="E77"/>
      <c r="F77"/>
      <c r="G77"/>
      <c r="H77"/>
      <c r="I77"/>
      <c r="J77"/>
      <c r="K77"/>
      <c r="L77"/>
      <c r="M77"/>
      <c r="N77"/>
      <c r="O77"/>
      <c r="P77"/>
      <c r="Q77"/>
      <c r="R77"/>
      <c r="S77"/>
      <c r="T77"/>
      <c r="U77"/>
      <c r="V77"/>
      <c r="W77"/>
      <c r="X77"/>
      <c r="Y77"/>
      <c r="Z77"/>
      <c r="AA77"/>
      <c r="AB77"/>
      <c r="AC77"/>
      <c r="AD77" t="s">
        <v>369</v>
      </c>
      <c r="AE77"/>
      <c r="AF77"/>
      <c r="AG77"/>
      <c r="AH77"/>
      <c r="AI77"/>
      <c r="AJ77"/>
      <c r="AK77"/>
      <c r="AL77"/>
      <c r="AM77"/>
      <c r="AN77"/>
      <c r="AO77"/>
      <c r="AP77"/>
      <c r="AQ77"/>
      <c r="AR77"/>
      <c r="AS77"/>
      <c r="AT77"/>
      <c r="AU77"/>
      <c r="AV77" t="s">
        <v>154</v>
      </c>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row>
    <row r="78" spans="1:229" x14ac:dyDescent="0.3">
      <c r="A78" s="14" t="s">
        <v>258</v>
      </c>
      <c r="B78" s="14" t="s">
        <v>492</v>
      </c>
      <c r="C78"/>
      <c r="D78"/>
      <c r="E78"/>
      <c r="F78"/>
      <c r="G78"/>
      <c r="H78"/>
      <c r="I78"/>
      <c r="J78"/>
      <c r="K78"/>
      <c r="L78"/>
      <c r="M78"/>
      <c r="N78"/>
      <c r="O78"/>
      <c r="P78"/>
      <c r="Q78"/>
      <c r="R78"/>
      <c r="S78"/>
      <c r="T78"/>
      <c r="U78"/>
      <c r="V78"/>
      <c r="W78"/>
      <c r="X78"/>
      <c r="Y78"/>
      <c r="Z78"/>
      <c r="AA78"/>
      <c r="AB78"/>
      <c r="AC78"/>
      <c r="AD78" t="s">
        <v>79</v>
      </c>
      <c r="AE78"/>
      <c r="AF78"/>
      <c r="AG78"/>
      <c r="AH78"/>
      <c r="AI78"/>
      <c r="AJ78"/>
      <c r="AK78"/>
      <c r="AL78"/>
      <c r="AM78"/>
      <c r="AN78"/>
      <c r="AO78"/>
      <c r="AP78"/>
      <c r="AQ78"/>
      <c r="AR78"/>
      <c r="AS78"/>
      <c r="AT78"/>
      <c r="AU78"/>
      <c r="AV78" t="s">
        <v>155</v>
      </c>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row>
    <row r="79" spans="1:229" x14ac:dyDescent="0.3">
      <c r="A79" s="14" t="s">
        <v>240</v>
      </c>
      <c r="B79" s="14" t="s">
        <v>474</v>
      </c>
      <c r="C79"/>
      <c r="D79"/>
      <c r="E79"/>
      <c r="F79"/>
      <c r="G79"/>
      <c r="H79"/>
      <c r="I79"/>
      <c r="J79"/>
      <c r="K79"/>
      <c r="L79"/>
      <c r="M79"/>
      <c r="N79"/>
      <c r="O79"/>
      <c r="P79"/>
      <c r="Q79"/>
      <c r="R79"/>
      <c r="S79"/>
      <c r="T79"/>
      <c r="U79"/>
      <c r="V79"/>
      <c r="W79"/>
      <c r="X79"/>
      <c r="Y79"/>
      <c r="Z79"/>
      <c r="AA79"/>
      <c r="AB79"/>
      <c r="AC79"/>
      <c r="AD79" t="s">
        <v>370</v>
      </c>
      <c r="AE79"/>
      <c r="AF79"/>
      <c r="AG79"/>
      <c r="AH79"/>
      <c r="AI79"/>
      <c r="AJ79"/>
      <c r="AK79"/>
      <c r="AL79"/>
      <c r="AM79"/>
      <c r="AN79"/>
      <c r="AO79"/>
      <c r="AP79"/>
      <c r="AQ79"/>
      <c r="AR79"/>
      <c r="AS79"/>
      <c r="AT79"/>
      <c r="AU79"/>
      <c r="AV79" t="s">
        <v>156</v>
      </c>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row>
    <row r="80" spans="1:229" x14ac:dyDescent="0.3">
      <c r="A80" s="14" t="s">
        <v>259</v>
      </c>
      <c r="B80" s="14" t="s">
        <v>493</v>
      </c>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t="s">
        <v>157</v>
      </c>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row>
    <row r="81" spans="1:229" x14ac:dyDescent="0.3">
      <c r="A81" s="14" t="s">
        <v>260</v>
      </c>
      <c r="B81" s="14" t="s">
        <v>494</v>
      </c>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t="s">
        <v>158</v>
      </c>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row>
    <row r="82" spans="1:229" x14ac:dyDescent="0.3">
      <c r="A82" s="14" t="s">
        <v>237</v>
      </c>
      <c r="B82" s="14" t="s">
        <v>467</v>
      </c>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t="s">
        <v>159</v>
      </c>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row>
    <row r="83" spans="1:229" x14ac:dyDescent="0.3">
      <c r="A83" s="14" t="s">
        <v>261</v>
      </c>
      <c r="B83" s="14" t="s">
        <v>495</v>
      </c>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t="s">
        <v>160</v>
      </c>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row>
    <row r="84" spans="1:229" x14ac:dyDescent="0.3">
      <c r="A84" s="14" t="s">
        <v>224</v>
      </c>
      <c r="B84" s="14" t="s">
        <v>454</v>
      </c>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row>
    <row r="85" spans="1:229" x14ac:dyDescent="0.3">
      <c r="A85" s="14" t="s">
        <v>262</v>
      </c>
      <c r="B85" s="14" t="s">
        <v>496</v>
      </c>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row>
    <row r="86" spans="1:229" x14ac:dyDescent="0.3">
      <c r="A86" s="14" t="s">
        <v>263</v>
      </c>
      <c r="B86" s="14" t="s">
        <v>497</v>
      </c>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row>
    <row r="87" spans="1:229" x14ac:dyDescent="0.3">
      <c r="A87" s="14" t="s">
        <v>223</v>
      </c>
      <c r="B87" s="14" t="s">
        <v>453</v>
      </c>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row>
    <row r="88" spans="1:229" x14ac:dyDescent="0.3">
      <c r="A88" s="14" t="s">
        <v>225</v>
      </c>
      <c r="B88" s="14" t="s">
        <v>455</v>
      </c>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row>
    <row r="89" spans="1:229" x14ac:dyDescent="0.3">
      <c r="A89" s="14" t="s">
        <v>264</v>
      </c>
      <c r="B89" s="14" t="s">
        <v>498</v>
      </c>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row>
    <row r="90" spans="1:229" x14ac:dyDescent="0.3">
      <c r="A90" s="14" t="s">
        <v>241</v>
      </c>
      <c r="B90" s="14" t="s">
        <v>475</v>
      </c>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row>
    <row r="91" spans="1:229" x14ac:dyDescent="0.3">
      <c r="A91" s="14" t="s">
        <v>265</v>
      </c>
      <c r="B91" s="14" t="s">
        <v>499</v>
      </c>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row>
    <row r="92" spans="1:229" x14ac:dyDescent="0.3">
      <c r="A92" s="14" t="s">
        <v>226</v>
      </c>
      <c r="B92" s="14" t="s">
        <v>456</v>
      </c>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row>
    <row r="93" spans="1:229" x14ac:dyDescent="0.3">
      <c r="A93" s="14" t="s">
        <v>227</v>
      </c>
      <c r="B93" s="14" t="s">
        <v>457</v>
      </c>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row>
    <row r="94" spans="1:229" x14ac:dyDescent="0.3">
      <c r="A94" s="14" t="s">
        <v>228</v>
      </c>
      <c r="B94" s="14" t="s">
        <v>458</v>
      </c>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row>
    <row r="95" spans="1:229" x14ac:dyDescent="0.3">
      <c r="A95" s="14" t="s">
        <v>229</v>
      </c>
      <c r="B95" s="14" t="s">
        <v>459</v>
      </c>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row>
    <row r="96" spans="1:229" x14ac:dyDescent="0.3">
      <c r="A96" s="14" t="s">
        <v>266</v>
      </c>
      <c r="B96" s="14" t="s">
        <v>500</v>
      </c>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row>
    <row r="97" spans="1:229" x14ac:dyDescent="0.3">
      <c r="A97" s="14" t="s">
        <v>267</v>
      </c>
      <c r="B97" s="14" t="s">
        <v>501</v>
      </c>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row>
    <row r="98" spans="1:229" x14ac:dyDescent="0.3">
      <c r="A98" s="14" t="s">
        <v>215</v>
      </c>
      <c r="B98" s="14" t="s">
        <v>445</v>
      </c>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row>
    <row r="99" spans="1:229" x14ac:dyDescent="0.3">
      <c r="A99" s="14" t="s">
        <v>268</v>
      </c>
      <c r="B99" s="14" t="s">
        <v>502</v>
      </c>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row>
    <row r="100" spans="1:229" x14ac:dyDescent="0.3">
      <c r="A100" s="14" t="s">
        <v>269</v>
      </c>
      <c r="B100" s="14" t="s">
        <v>503</v>
      </c>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row>
    <row r="101" spans="1:229" x14ac:dyDescent="0.3">
      <c r="A101" s="14" t="s">
        <v>230</v>
      </c>
      <c r="B101" s="14" t="s">
        <v>460</v>
      </c>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row>
    <row r="102" spans="1:229" x14ac:dyDescent="0.3">
      <c r="A102" s="14" t="s">
        <v>242</v>
      </c>
      <c r="B102" s="14" t="s">
        <v>476</v>
      </c>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row>
    <row r="103" spans="1:229" x14ac:dyDescent="0.3">
      <c r="A103" s="14" t="s">
        <v>270</v>
      </c>
      <c r="B103" s="14" t="s">
        <v>504</v>
      </c>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row>
    <row r="104" spans="1:229" x14ac:dyDescent="0.3">
      <c r="A104" s="14" t="s">
        <v>271</v>
      </c>
      <c r="B104" s="14" t="s">
        <v>505</v>
      </c>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row>
    <row r="105" spans="1:229" x14ac:dyDescent="0.3">
      <c r="A105" s="14" t="s">
        <v>214</v>
      </c>
      <c r="B105" s="14" t="s">
        <v>444</v>
      </c>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row>
    <row r="106" spans="1:229" x14ac:dyDescent="0.3">
      <c r="A106" s="14" t="s">
        <v>217</v>
      </c>
      <c r="B106" s="14" t="s">
        <v>447</v>
      </c>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row>
    <row r="107" spans="1:229" x14ac:dyDescent="0.3">
      <c r="A107" s="14" t="s">
        <v>272</v>
      </c>
      <c r="B107" s="14" t="s">
        <v>506</v>
      </c>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row>
    <row r="108" spans="1:229" x14ac:dyDescent="0.3">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row>
    <row r="109" spans="1:229" x14ac:dyDescent="0.3">
      <c r="A109" s="15" t="s">
        <v>65</v>
      </c>
      <c r="C109"/>
      <c r="D109"/>
      <c r="E109"/>
      <c r="F109" s="15" t="s">
        <v>626</v>
      </c>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row>
    <row r="110" spans="1:229" x14ac:dyDescent="0.3">
      <c r="A110" s="1" t="s">
        <v>507</v>
      </c>
      <c r="B110" s="19" t="s">
        <v>516</v>
      </c>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row>
    <row r="111" spans="1:229" x14ac:dyDescent="0.3">
      <c r="A111" s="1" t="s">
        <v>508</v>
      </c>
      <c r="B111" s="20" t="s">
        <v>107</v>
      </c>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row>
    <row r="112" spans="1:229" x14ac:dyDescent="0.3">
      <c r="A112" s="1" t="s">
        <v>509</v>
      </c>
      <c r="B112" s="19" t="s">
        <v>517</v>
      </c>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BN112"/>
    </row>
    <row r="113" spans="1:43" x14ac:dyDescent="0.3">
      <c r="A113" s="1" t="s">
        <v>510</v>
      </c>
      <c r="B113" s="20" t="s">
        <v>108</v>
      </c>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row>
    <row r="114" spans="1:43" x14ac:dyDescent="0.3">
      <c r="A114" s="1" t="s">
        <v>511</v>
      </c>
      <c r="B114" s="19" t="s">
        <v>109</v>
      </c>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row>
    <row r="115" spans="1:43" x14ac:dyDescent="0.3">
      <c r="A115" s="1" t="s">
        <v>512</v>
      </c>
      <c r="B115" s="20" t="s">
        <v>110</v>
      </c>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row>
    <row r="116" spans="1:43" x14ac:dyDescent="0.3">
      <c r="A116" s="1" t="s">
        <v>513</v>
      </c>
      <c r="B116" s="19" t="s">
        <v>518</v>
      </c>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row>
    <row r="117" spans="1:43" x14ac:dyDescent="0.3">
      <c r="A117" s="1" t="s">
        <v>514</v>
      </c>
      <c r="B117" s="20" t="s">
        <v>519</v>
      </c>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row>
    <row r="118" spans="1:43" x14ac:dyDescent="0.3">
      <c r="A118" s="1" t="s">
        <v>515</v>
      </c>
      <c r="B118" s="19" t="s">
        <v>520</v>
      </c>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row>
    <row r="119" spans="1:43" x14ac:dyDescent="0.3">
      <c r="A119" t="s">
        <v>693</v>
      </c>
      <c r="B119" s="13" t="s">
        <v>597</v>
      </c>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row>
    <row r="120" spans="1:43" x14ac:dyDescent="0.3">
      <c r="A120" s="1" t="s">
        <v>709</v>
      </c>
      <c r="B120" s="19" t="s">
        <v>710</v>
      </c>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row>
    <row r="121" spans="1:43" x14ac:dyDescent="0.3">
      <c r="A121" s="15" t="s">
        <v>566</v>
      </c>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row>
    <row r="122" spans="1:43" x14ac:dyDescent="0.3">
      <c r="A122" s="3" t="s">
        <v>535</v>
      </c>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row>
    <row r="123" spans="1:43" x14ac:dyDescent="0.3">
      <c r="A123" s="3" t="s">
        <v>536</v>
      </c>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row>
    <row r="124" spans="1:43" x14ac:dyDescent="0.3">
      <c r="A124" s="3" t="s">
        <v>788</v>
      </c>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row>
    <row r="125" spans="1:43" x14ac:dyDescent="0.3">
      <c r="A125" s="3" t="s">
        <v>537</v>
      </c>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row>
    <row r="126" spans="1:43" x14ac:dyDescent="0.3">
      <c r="A126" s="3" t="s">
        <v>538</v>
      </c>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row>
    <row r="127" spans="1:43" x14ac:dyDescent="0.3">
      <c r="A127" s="3" t="s">
        <v>539</v>
      </c>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row>
    <row r="128" spans="1:43" x14ac:dyDescent="0.3">
      <c r="A128" s="3" t="s">
        <v>540</v>
      </c>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row>
    <row r="129" spans="1:43" x14ac:dyDescent="0.3">
      <c r="A129" s="3" t="s">
        <v>541</v>
      </c>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row>
    <row r="130" spans="1:43" x14ac:dyDescent="0.3">
      <c r="A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row>
    <row r="131" spans="1:43" x14ac:dyDescent="0.3">
      <c r="A131" s="3"/>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row>
    <row r="132" spans="1:43" x14ac:dyDescent="0.3">
      <c r="A132" s="15" t="s">
        <v>67</v>
      </c>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row>
    <row r="133" spans="1:43" x14ac:dyDescent="0.3">
      <c r="A133" s="21" t="s">
        <v>522</v>
      </c>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row>
    <row r="134" spans="1:43" x14ac:dyDescent="0.3">
      <c r="A134" s="21" t="s">
        <v>523</v>
      </c>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row>
    <row r="135" spans="1:43" x14ac:dyDescent="0.3">
      <c r="A135" s="21" t="s">
        <v>524</v>
      </c>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row>
    <row r="136" spans="1:43" x14ac:dyDescent="0.3">
      <c r="A136" s="21" t="s">
        <v>525</v>
      </c>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row>
    <row r="137" spans="1:43" x14ac:dyDescent="0.3">
      <c r="A137" s="21" t="s">
        <v>526</v>
      </c>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row>
    <row r="138" spans="1:43" x14ac:dyDescent="0.3">
      <c r="A138" s="21" t="s">
        <v>527</v>
      </c>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row>
    <row r="139" spans="1:43" x14ac:dyDescent="0.3">
      <c r="A139" s="1" t="s">
        <v>567</v>
      </c>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row>
    <row r="140" spans="1:43" x14ac:dyDescent="0.3">
      <c r="A140" s="21" t="s">
        <v>528</v>
      </c>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row>
    <row r="141" spans="1:43" x14ac:dyDescent="0.3">
      <c r="A141" s="21" t="s">
        <v>529</v>
      </c>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row>
    <row r="142" spans="1:43" x14ac:dyDescent="0.3">
      <c r="A142" s="76" t="s">
        <v>794</v>
      </c>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row>
    <row r="143" spans="1:43" x14ac:dyDescent="0.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row>
    <row r="144" spans="1:43" x14ac:dyDescent="0.3">
      <c r="A144" s="15" t="s">
        <v>568</v>
      </c>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row>
    <row r="145" spans="1:43" x14ac:dyDescent="0.3">
      <c r="A145" s="21" t="s">
        <v>569</v>
      </c>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row>
    <row r="146" spans="1:43" x14ac:dyDescent="0.3">
      <c r="A146" s="21" t="s">
        <v>531</v>
      </c>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row>
    <row r="147" spans="1:43" x14ac:dyDescent="0.3">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row>
    <row r="148" spans="1:43" x14ac:dyDescent="0.3">
      <c r="A148" s="15" t="s">
        <v>595</v>
      </c>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row>
    <row r="149" spans="1:43" x14ac:dyDescent="0.3">
      <c r="A149" s="3" t="s">
        <v>530</v>
      </c>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row>
    <row r="150" spans="1:43" x14ac:dyDescent="0.3">
      <c r="A150" s="3" t="s">
        <v>532</v>
      </c>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row>
    <row r="151" spans="1:43" x14ac:dyDescent="0.3">
      <c r="A151" s="3" t="s">
        <v>533</v>
      </c>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row>
    <row r="152" spans="1:43" x14ac:dyDescent="0.3">
      <c r="A152" s="15" t="s">
        <v>596</v>
      </c>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row>
    <row r="153" spans="1:43" x14ac:dyDescent="0.3">
      <c r="A153" s="3" t="s">
        <v>531</v>
      </c>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row>
    <row r="154" spans="1:43" x14ac:dyDescent="0.3">
      <c r="A154" s="3" t="s">
        <v>534</v>
      </c>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row>
    <row r="155" spans="1:43" x14ac:dyDescent="0.3">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row>
    <row r="156" spans="1:43" x14ac:dyDescent="0.3">
      <c r="A156" s="15" t="s">
        <v>561</v>
      </c>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row>
    <row r="157" spans="1:43" x14ac:dyDescent="0.3">
      <c r="A157" s="23" t="s">
        <v>572</v>
      </c>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row>
    <row r="158" spans="1:43" x14ac:dyDescent="0.3">
      <c r="A158" s="23" t="s">
        <v>573</v>
      </c>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row>
    <row r="159" spans="1:43" x14ac:dyDescent="0.3">
      <c r="A159" s="23" t="s">
        <v>560</v>
      </c>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row>
    <row r="160" spans="1:43" x14ac:dyDescent="0.3">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row>
    <row r="161" spans="1:43" x14ac:dyDescent="0.3">
      <c r="A161" s="15" t="s">
        <v>548</v>
      </c>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row>
    <row r="162" spans="1:43" x14ac:dyDescent="0.3">
      <c r="A162" s="22" t="s">
        <v>549</v>
      </c>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row>
    <row r="163" spans="1:43" x14ac:dyDescent="0.3">
      <c r="A163" t="s">
        <v>550</v>
      </c>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row>
    <row r="164" spans="1:43" x14ac:dyDescent="0.3">
      <c r="A164" t="s">
        <v>551</v>
      </c>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row>
    <row r="165" spans="1:43" x14ac:dyDescent="0.3">
      <c r="A165" t="s">
        <v>552</v>
      </c>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row>
    <row r="166" spans="1:43" x14ac:dyDescent="0.3">
      <c r="A166" t="s">
        <v>553</v>
      </c>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row>
    <row r="167" spans="1:43" x14ac:dyDescent="0.3">
      <c r="A167" t="s">
        <v>554</v>
      </c>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row>
    <row r="168" spans="1:43" x14ac:dyDescent="0.3">
      <c r="A168" t="s">
        <v>555</v>
      </c>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row>
    <row r="169" spans="1:43" x14ac:dyDescent="0.3">
      <c r="A169" t="s">
        <v>556</v>
      </c>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row>
    <row r="170" spans="1:43" x14ac:dyDescent="0.3">
      <c r="A170" s="1" t="s">
        <v>560</v>
      </c>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row>
    <row r="171" spans="1:43" x14ac:dyDescent="0.3">
      <c r="A171" s="15" t="s">
        <v>557</v>
      </c>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row>
    <row r="172" spans="1:43" x14ac:dyDescent="0.3">
      <c r="A172" s="23" t="s">
        <v>558</v>
      </c>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row>
    <row r="173" spans="1:43" x14ac:dyDescent="0.3">
      <c r="A173" s="23" t="s">
        <v>559</v>
      </c>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row>
    <row r="174" spans="1:43" x14ac:dyDescent="0.3">
      <c r="A174" s="23" t="s">
        <v>560</v>
      </c>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row>
    <row r="175" spans="1:43" x14ac:dyDescent="0.3">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row>
    <row r="176" spans="1:43" x14ac:dyDescent="0.3">
      <c r="A176" s="15" t="s">
        <v>543</v>
      </c>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row>
    <row r="177" spans="1:43" x14ac:dyDescent="0.3">
      <c r="A177" s="22" t="s">
        <v>544</v>
      </c>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row>
    <row r="178" spans="1:43" x14ac:dyDescent="0.3">
      <c r="A178" s="22" t="s">
        <v>545</v>
      </c>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row>
    <row r="179" spans="1:43" x14ac:dyDescent="0.3">
      <c r="A179" s="22" t="s">
        <v>546</v>
      </c>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row>
    <row r="180" spans="1:43" x14ac:dyDescent="0.3">
      <c r="A180" s="23" t="s">
        <v>547</v>
      </c>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row>
    <row r="181" spans="1:43" x14ac:dyDescent="0.3">
      <c r="A181" s="1" t="s">
        <v>560</v>
      </c>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row>
    <row r="182" spans="1:43" x14ac:dyDescent="0.3">
      <c r="A182" s="15" t="s">
        <v>579</v>
      </c>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row>
    <row r="183" spans="1:43" x14ac:dyDescent="0.3">
      <c r="A183" s="32" t="s">
        <v>590</v>
      </c>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row>
    <row r="184" spans="1:43" x14ac:dyDescent="0.3">
      <c r="A184" s="32" t="s">
        <v>591</v>
      </c>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row>
    <row r="185" spans="1:43" x14ac:dyDescent="0.3">
      <c r="A185" s="70" t="s">
        <v>790</v>
      </c>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row>
    <row r="186" spans="1:43" x14ac:dyDescent="0.3">
      <c r="A186" s="70" t="s">
        <v>609</v>
      </c>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row>
    <row r="187" spans="1:43" x14ac:dyDescent="0.3">
      <c r="A187" s="32" t="s">
        <v>592</v>
      </c>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row>
    <row r="188" spans="1:43" x14ac:dyDescent="0.3">
      <c r="A188" s="32" t="s">
        <v>580</v>
      </c>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row>
    <row r="189" spans="1:43" x14ac:dyDescent="0.3">
      <c r="A189" s="32" t="s">
        <v>789</v>
      </c>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row>
    <row r="190" spans="1:43" x14ac:dyDescent="0.3">
      <c r="A190" s="72" t="s">
        <v>692</v>
      </c>
      <c r="B190" s="32"/>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row>
    <row r="191" spans="1:43" x14ac:dyDescent="0.3">
      <c r="A191" s="32" t="s">
        <v>610</v>
      </c>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row>
    <row r="192" spans="1:43" x14ac:dyDescent="0.3">
      <c r="A192" s="1" t="s">
        <v>611</v>
      </c>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row>
    <row r="193" spans="1:43" x14ac:dyDescent="0.3">
      <c r="A193" s="1" t="s">
        <v>711</v>
      </c>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row>
    <row r="194" spans="1:43" x14ac:dyDescent="0.3">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row>
    <row r="195" spans="1:43" x14ac:dyDescent="0.3">
      <c r="A195" s="15" t="s">
        <v>783</v>
      </c>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row>
    <row r="196" spans="1:43" x14ac:dyDescent="0.3">
      <c r="A196" s="23" t="s">
        <v>558</v>
      </c>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row>
    <row r="197" spans="1:43" x14ac:dyDescent="0.3">
      <c r="A197" s="23" t="s">
        <v>559</v>
      </c>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row>
    <row r="198" spans="1:43" x14ac:dyDescent="0.3">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row>
    <row r="199" spans="1:43" x14ac:dyDescent="0.3">
      <c r="A199" s="15" t="s">
        <v>586</v>
      </c>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row>
    <row r="200" spans="1:43" x14ac:dyDescent="0.3">
      <c r="A200" s="23" t="s">
        <v>558</v>
      </c>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row>
    <row r="201" spans="1:43" x14ac:dyDescent="0.3">
      <c r="A201" s="23" t="s">
        <v>559</v>
      </c>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row>
    <row r="202" spans="1:43" x14ac:dyDescent="0.3">
      <c r="A202" s="1" t="s">
        <v>560</v>
      </c>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row>
    <row r="203" spans="1:43" x14ac:dyDescent="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row>
    <row r="204" spans="1:43" x14ac:dyDescent="0.3">
      <c r="A204" s="15" t="s">
        <v>612</v>
      </c>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row>
    <row r="205" spans="1:43" x14ac:dyDescent="0.3">
      <c r="A205" s="23" t="s">
        <v>797</v>
      </c>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row>
    <row r="206" spans="1:43" x14ac:dyDescent="0.3">
      <c r="A206" s="23" t="s">
        <v>613</v>
      </c>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row>
    <row r="207" spans="1:43" x14ac:dyDescent="0.3">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row>
    <row r="208" spans="1:43" x14ac:dyDescent="0.3">
      <c r="A208" s="15" t="s">
        <v>626</v>
      </c>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row>
    <row r="209" spans="1:43" x14ac:dyDescent="0.3">
      <c r="A209" t="s">
        <v>627</v>
      </c>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row>
    <row r="210" spans="1:43" x14ac:dyDescent="0.3">
      <c r="A210" t="s">
        <v>628</v>
      </c>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row>
    <row r="211" spans="1:43" x14ac:dyDescent="0.3">
      <c r="A211" t="s">
        <v>629</v>
      </c>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row>
    <row r="212" spans="1:43" x14ac:dyDescent="0.3">
      <c r="A212" t="s">
        <v>630</v>
      </c>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row>
    <row r="213" spans="1:43" x14ac:dyDescent="0.3">
      <c r="A213" t="s">
        <v>631</v>
      </c>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row>
    <row r="214" spans="1:43" x14ac:dyDescent="0.3">
      <c r="A214" t="s">
        <v>632</v>
      </c>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row>
    <row r="215" spans="1:43" x14ac:dyDescent="0.3">
      <c r="A215" t="s">
        <v>633</v>
      </c>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row>
    <row r="216" spans="1:43" x14ac:dyDescent="0.3">
      <c r="A216" t="s">
        <v>634</v>
      </c>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row>
    <row r="217" spans="1:43" x14ac:dyDescent="0.3">
      <c r="A217" t="s">
        <v>635</v>
      </c>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row>
    <row r="218" spans="1:43" x14ac:dyDescent="0.3">
      <c r="A218" t="s">
        <v>636</v>
      </c>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row>
    <row r="219" spans="1:43" x14ac:dyDescent="0.3">
      <c r="A219" t="s">
        <v>637</v>
      </c>
      <c r="C219"/>
      <c r="D219"/>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row>
    <row r="220" spans="1:43" x14ac:dyDescent="0.3">
      <c r="A220" t="s">
        <v>638</v>
      </c>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row>
    <row r="221" spans="1:43" x14ac:dyDescent="0.3">
      <c r="A221" t="s">
        <v>639</v>
      </c>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row>
    <row r="222" spans="1:43" x14ac:dyDescent="0.3">
      <c r="A222" t="s">
        <v>640</v>
      </c>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row>
    <row r="223" spans="1:43" x14ac:dyDescent="0.3">
      <c r="A223" t="s">
        <v>641</v>
      </c>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row>
    <row r="224" spans="1:43" x14ac:dyDescent="0.3">
      <c r="A224" t="s">
        <v>642</v>
      </c>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row>
    <row r="225" spans="1:43" x14ac:dyDescent="0.3">
      <c r="A225" t="s">
        <v>643</v>
      </c>
      <c r="C225"/>
      <c r="D225"/>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row>
    <row r="226" spans="1:43" x14ac:dyDescent="0.3">
      <c r="A226" t="s">
        <v>644</v>
      </c>
      <c r="C226"/>
      <c r="D226"/>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row>
    <row r="227" spans="1:43" x14ac:dyDescent="0.3">
      <c r="A227" t="s">
        <v>645</v>
      </c>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row>
    <row r="228" spans="1:43" x14ac:dyDescent="0.3">
      <c r="A228" t="s">
        <v>646</v>
      </c>
      <c r="C228"/>
      <c r="D228"/>
      <c r="E228"/>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row>
    <row r="229" spans="1:43" x14ac:dyDescent="0.3">
      <c r="A229" t="s">
        <v>647</v>
      </c>
      <c r="C229"/>
      <c r="D229"/>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row>
    <row r="230" spans="1:43" x14ac:dyDescent="0.3">
      <c r="A230" t="s">
        <v>648</v>
      </c>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row>
    <row r="231" spans="1:43" x14ac:dyDescent="0.3">
      <c r="A231" t="s">
        <v>787</v>
      </c>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row>
    <row r="232" spans="1:43" x14ac:dyDescent="0.3">
      <c r="A232" t="s">
        <v>649</v>
      </c>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row>
    <row r="233" spans="1:43" x14ac:dyDescent="0.3">
      <c r="A233" t="s">
        <v>650</v>
      </c>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row>
    <row r="234" spans="1:43" x14ac:dyDescent="0.3">
      <c r="A234" t="s">
        <v>651</v>
      </c>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row>
    <row r="235" spans="1:43" x14ac:dyDescent="0.3">
      <c r="A235" t="s">
        <v>652</v>
      </c>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row>
    <row r="236" spans="1:43" x14ac:dyDescent="0.3">
      <c r="A236" t="s">
        <v>653</v>
      </c>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row>
    <row r="237" spans="1:43" x14ac:dyDescent="0.3">
      <c r="A237" t="s">
        <v>654</v>
      </c>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row>
    <row r="238" spans="1:43" x14ac:dyDescent="0.3">
      <c r="A238" t="s">
        <v>655</v>
      </c>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row>
    <row r="239" spans="1:43" x14ac:dyDescent="0.3">
      <c r="A239" t="s">
        <v>656</v>
      </c>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row>
    <row r="240" spans="1:43" x14ac:dyDescent="0.3">
      <c r="A240" t="s">
        <v>657</v>
      </c>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row>
    <row r="241" spans="1:43" x14ac:dyDescent="0.3">
      <c r="A241" t="s">
        <v>658</v>
      </c>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row>
    <row r="242" spans="1:43" x14ac:dyDescent="0.3">
      <c r="A242" t="s">
        <v>659</v>
      </c>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row>
    <row r="243" spans="1:43" x14ac:dyDescent="0.3">
      <c r="A243" t="s">
        <v>660</v>
      </c>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row>
    <row r="244" spans="1:43" x14ac:dyDescent="0.3">
      <c r="A244" t="s">
        <v>661</v>
      </c>
      <c r="C244"/>
      <c r="D244"/>
      <c r="E244"/>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row>
    <row r="245" spans="1:43" x14ac:dyDescent="0.3">
      <c r="A245" t="s">
        <v>662</v>
      </c>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row>
    <row r="246" spans="1:43" x14ac:dyDescent="0.3">
      <c r="A246" t="s">
        <v>663</v>
      </c>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row>
    <row r="247" spans="1:43" x14ac:dyDescent="0.3">
      <c r="A247" t="s">
        <v>664</v>
      </c>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row>
    <row r="248" spans="1:43" x14ac:dyDescent="0.3">
      <c r="A248" t="s">
        <v>665</v>
      </c>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row>
    <row r="249" spans="1:43" x14ac:dyDescent="0.3">
      <c r="A249" t="s">
        <v>666</v>
      </c>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row>
    <row r="250" spans="1:43" x14ac:dyDescent="0.3">
      <c r="A250" t="s">
        <v>667</v>
      </c>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row>
    <row r="251" spans="1:43" x14ac:dyDescent="0.3">
      <c r="A251" t="s">
        <v>668</v>
      </c>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row>
    <row r="252" spans="1:43" x14ac:dyDescent="0.3">
      <c r="A252" t="s">
        <v>669</v>
      </c>
      <c r="C252"/>
      <c r="D252"/>
      <c r="E252"/>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row>
    <row r="253" spans="1:43" x14ac:dyDescent="0.3">
      <c r="A253" t="s">
        <v>670</v>
      </c>
      <c r="C253"/>
      <c r="D253"/>
      <c r="E253"/>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row>
    <row r="254" spans="1:43" x14ac:dyDescent="0.3">
      <c r="A254" t="s">
        <v>671</v>
      </c>
      <c r="C254"/>
      <c r="D254"/>
      <c r="E254"/>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row>
    <row r="255" spans="1:43" x14ac:dyDescent="0.3">
      <c r="A255" t="s">
        <v>672</v>
      </c>
      <c r="C255"/>
      <c r="D255"/>
      <c r="E255"/>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row>
    <row r="256" spans="1:43" x14ac:dyDescent="0.3">
      <c r="A256" t="s">
        <v>673</v>
      </c>
      <c r="C256"/>
      <c r="D256"/>
      <c r="E256"/>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row>
    <row r="257" spans="1:43" x14ac:dyDescent="0.3">
      <c r="A257" t="s">
        <v>674</v>
      </c>
      <c r="C257"/>
      <c r="D257"/>
      <c r="E257"/>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row>
    <row r="258" spans="1:43" x14ac:dyDescent="0.3">
      <c r="A258" t="s">
        <v>675</v>
      </c>
      <c r="C258"/>
      <c r="D258"/>
      <c r="E258"/>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row>
    <row r="259" spans="1:43" x14ac:dyDescent="0.3">
      <c r="A259" t="s">
        <v>676</v>
      </c>
      <c r="C259"/>
      <c r="D259"/>
      <c r="E259"/>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row>
    <row r="260" spans="1:43" x14ac:dyDescent="0.3">
      <c r="A260" t="s">
        <v>677</v>
      </c>
      <c r="C260"/>
      <c r="D260"/>
      <c r="E260"/>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row>
    <row r="261" spans="1:43" x14ac:dyDescent="0.3">
      <c r="A261" t="s">
        <v>678</v>
      </c>
      <c r="C261"/>
      <c r="D261"/>
      <c r="E261"/>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row>
    <row r="262" spans="1:43" x14ac:dyDescent="0.3">
      <c r="A262" t="s">
        <v>679</v>
      </c>
      <c r="C262"/>
      <c r="D262"/>
      <c r="E262"/>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row>
    <row r="263" spans="1:43" x14ac:dyDescent="0.3">
      <c r="A263" t="s">
        <v>680</v>
      </c>
      <c r="C263"/>
      <c r="D263"/>
      <c r="E263"/>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row>
    <row r="264" spans="1:43" x14ac:dyDescent="0.3">
      <c r="A264" t="s">
        <v>681</v>
      </c>
      <c r="C264"/>
      <c r="D264"/>
      <c r="E264"/>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row>
    <row r="265" spans="1:43" x14ac:dyDescent="0.3">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row>
    <row r="266" spans="1:43" x14ac:dyDescent="0.3">
      <c r="C266"/>
      <c r="D266"/>
      <c r="E266"/>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row>
    <row r="267" spans="1:43" x14ac:dyDescent="0.3">
      <c r="A267" s="15" t="s">
        <v>712</v>
      </c>
      <c r="C267"/>
      <c r="D267"/>
      <c r="E267"/>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row>
    <row r="268" spans="1:43" x14ac:dyDescent="0.3">
      <c r="A268" t="s">
        <v>713</v>
      </c>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row>
    <row r="269" spans="1:43" x14ac:dyDescent="0.3">
      <c r="A269" t="s">
        <v>714</v>
      </c>
      <c r="C269"/>
      <c r="D269"/>
      <c r="E269"/>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row>
    <row r="270" spans="1:43" x14ac:dyDescent="0.3">
      <c r="A270" t="s">
        <v>715</v>
      </c>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row>
    <row r="271" spans="1:43" x14ac:dyDescent="0.3">
      <c r="A271" t="s">
        <v>716</v>
      </c>
      <c r="C271"/>
      <c r="D271"/>
      <c r="E271"/>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row>
    <row r="272" spans="1:43" x14ac:dyDescent="0.3">
      <c r="A272" t="s">
        <v>717</v>
      </c>
      <c r="C272"/>
      <c r="D272"/>
      <c r="E272"/>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row>
    <row r="273" spans="1:43" x14ac:dyDescent="0.3">
      <c r="A273" t="s">
        <v>718</v>
      </c>
      <c r="C273"/>
      <c r="D273"/>
      <c r="E273"/>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row>
    <row r="274" spans="1:43" x14ac:dyDescent="0.3">
      <c r="A274" t="s">
        <v>719</v>
      </c>
      <c r="C274"/>
      <c r="D274"/>
      <c r="E274"/>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row>
    <row r="275" spans="1:43" x14ac:dyDescent="0.3">
      <c r="A275" t="s">
        <v>720</v>
      </c>
      <c r="C275"/>
      <c r="D275"/>
      <c r="E275"/>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row>
    <row r="276" spans="1:43" x14ac:dyDescent="0.3">
      <c r="A276" t="s">
        <v>721</v>
      </c>
      <c r="C276"/>
      <c r="D276"/>
      <c r="E276"/>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row>
    <row r="277" spans="1:43" x14ac:dyDescent="0.3">
      <c r="A277" t="s">
        <v>722</v>
      </c>
      <c r="C277"/>
      <c r="D277"/>
      <c r="E277"/>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row>
    <row r="278" spans="1:43" x14ac:dyDescent="0.3">
      <c r="A278" t="s">
        <v>723</v>
      </c>
      <c r="C278"/>
      <c r="D278"/>
      <c r="E278"/>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row>
    <row r="279" spans="1:43" x14ac:dyDescent="0.3">
      <c r="A279" t="s">
        <v>724</v>
      </c>
      <c r="C279"/>
      <c r="D279"/>
      <c r="E279"/>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row>
    <row r="280" spans="1:43" x14ac:dyDescent="0.3">
      <c r="A280" t="s">
        <v>725</v>
      </c>
      <c r="C280"/>
      <c r="D280"/>
      <c r="E280"/>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row>
    <row r="281" spans="1:43" x14ac:dyDescent="0.3">
      <c r="A281" t="s">
        <v>726</v>
      </c>
      <c r="C281"/>
      <c r="D281"/>
      <c r="E281"/>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row>
    <row r="282" spans="1:43" x14ac:dyDescent="0.3">
      <c r="A282" t="s">
        <v>727</v>
      </c>
      <c r="C282"/>
      <c r="D282"/>
      <c r="E282"/>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row>
    <row r="283" spans="1:43" x14ac:dyDescent="0.3">
      <c r="A283" t="s">
        <v>728</v>
      </c>
      <c r="C283"/>
      <c r="D283"/>
      <c r="E283"/>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row>
    <row r="284" spans="1:43" x14ac:dyDescent="0.3">
      <c r="A284" t="s">
        <v>729</v>
      </c>
      <c r="C284"/>
      <c r="D284"/>
      <c r="E284"/>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row>
    <row r="285" spans="1:43" x14ac:dyDescent="0.3">
      <c r="A285" t="s">
        <v>730</v>
      </c>
      <c r="C285"/>
      <c r="D285"/>
      <c r="E285"/>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row>
    <row r="286" spans="1:43" x14ac:dyDescent="0.3">
      <c r="A286" t="s">
        <v>731</v>
      </c>
      <c r="C286"/>
      <c r="D286"/>
      <c r="E286"/>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row>
    <row r="287" spans="1:43" x14ac:dyDescent="0.3">
      <c r="A287" t="s">
        <v>732</v>
      </c>
      <c r="C287"/>
      <c r="D287"/>
      <c r="E287"/>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row>
    <row r="288" spans="1:43" x14ac:dyDescent="0.3">
      <c r="A288" t="s">
        <v>733</v>
      </c>
      <c r="C288"/>
      <c r="D288"/>
      <c r="E288"/>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row>
    <row r="289" spans="1:43" x14ac:dyDescent="0.3">
      <c r="A289" t="s">
        <v>734</v>
      </c>
      <c r="C289"/>
      <c r="D289"/>
      <c r="E289"/>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row>
    <row r="290" spans="1:43" x14ac:dyDescent="0.3">
      <c r="A290" t="s">
        <v>735</v>
      </c>
      <c r="C290"/>
      <c r="D290"/>
      <c r="E290"/>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row>
    <row r="291" spans="1:43" x14ac:dyDescent="0.3">
      <c r="A291" t="s">
        <v>736</v>
      </c>
      <c r="C291"/>
      <c r="D291"/>
      <c r="E291"/>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row>
    <row r="292" spans="1:43" x14ac:dyDescent="0.3">
      <c r="A292" t="s">
        <v>737</v>
      </c>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row>
    <row r="293" spans="1:43" x14ac:dyDescent="0.3">
      <c r="A293" t="s">
        <v>738</v>
      </c>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row>
    <row r="294" spans="1:43" x14ac:dyDescent="0.3">
      <c r="A294" t="s">
        <v>739</v>
      </c>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row>
    <row r="295" spans="1:43" x14ac:dyDescent="0.3">
      <c r="A295" t="s">
        <v>740</v>
      </c>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row>
    <row r="296" spans="1:43" x14ac:dyDescent="0.3">
      <c r="A296" t="s">
        <v>741</v>
      </c>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row>
    <row r="297" spans="1:43" x14ac:dyDescent="0.3">
      <c r="A297" t="s">
        <v>742</v>
      </c>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row>
    <row r="298" spans="1:43" x14ac:dyDescent="0.3">
      <c r="A298" t="s">
        <v>743</v>
      </c>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row>
    <row r="299" spans="1:43" x14ac:dyDescent="0.3">
      <c r="A299" t="s">
        <v>744</v>
      </c>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row>
    <row r="300" spans="1:43" x14ac:dyDescent="0.3">
      <c r="A300" t="s">
        <v>745</v>
      </c>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row>
    <row r="301" spans="1:43" x14ac:dyDescent="0.3">
      <c r="A301" t="s">
        <v>746</v>
      </c>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row>
    <row r="302" spans="1:43" x14ac:dyDescent="0.3">
      <c r="A302" t="s">
        <v>747</v>
      </c>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row>
    <row r="303" spans="1:43" x14ac:dyDescent="0.3">
      <c r="A303" t="s">
        <v>748</v>
      </c>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row>
    <row r="304" spans="1:43" x14ac:dyDescent="0.3">
      <c r="A304" t="s">
        <v>749</v>
      </c>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row>
    <row r="305" spans="1:41" x14ac:dyDescent="0.3">
      <c r="A305" t="s">
        <v>750</v>
      </c>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row>
    <row r="306" spans="1:41" x14ac:dyDescent="0.3">
      <c r="A306" t="s">
        <v>751</v>
      </c>
      <c r="E306"/>
    </row>
    <row r="307" spans="1:41" x14ac:dyDescent="0.3">
      <c r="A307" t="s">
        <v>752</v>
      </c>
    </row>
    <row r="308" spans="1:41" x14ac:dyDescent="0.3">
      <c r="A308" t="s">
        <v>753</v>
      </c>
    </row>
    <row r="309" spans="1:41" x14ac:dyDescent="0.3">
      <c r="A309" t="s">
        <v>754</v>
      </c>
    </row>
    <row r="310" spans="1:41" x14ac:dyDescent="0.3">
      <c r="A310" t="s">
        <v>755</v>
      </c>
    </row>
    <row r="311" spans="1:41" x14ac:dyDescent="0.3">
      <c r="A311" t="s">
        <v>756</v>
      </c>
    </row>
    <row r="312" spans="1:41" x14ac:dyDescent="0.3">
      <c r="A312" t="s">
        <v>757</v>
      </c>
    </row>
    <row r="313" spans="1:41" x14ac:dyDescent="0.3">
      <c r="A313" t="s">
        <v>758</v>
      </c>
    </row>
    <row r="314" spans="1:41" x14ac:dyDescent="0.3">
      <c r="A314" t="s">
        <v>759</v>
      </c>
    </row>
    <row r="315" spans="1:41" x14ac:dyDescent="0.3">
      <c r="A315" t="s">
        <v>760</v>
      </c>
    </row>
    <row r="316" spans="1:41" x14ac:dyDescent="0.3">
      <c r="A316" t="s">
        <v>761</v>
      </c>
    </row>
    <row r="317" spans="1:41" x14ac:dyDescent="0.3">
      <c r="A317" t="s">
        <v>762</v>
      </c>
    </row>
    <row r="318" spans="1:41" x14ac:dyDescent="0.3">
      <c r="A318" t="s">
        <v>763</v>
      </c>
    </row>
    <row r="319" spans="1:41" x14ac:dyDescent="0.3">
      <c r="A319" t="s">
        <v>764</v>
      </c>
    </row>
    <row r="320" spans="1:41" x14ac:dyDescent="0.3">
      <c r="A320" t="s">
        <v>765</v>
      </c>
    </row>
    <row r="321" spans="1:1" x14ac:dyDescent="0.3">
      <c r="A321" t="s">
        <v>766</v>
      </c>
    </row>
    <row r="322" spans="1:1" x14ac:dyDescent="0.3">
      <c r="A322" t="s">
        <v>767</v>
      </c>
    </row>
    <row r="323" spans="1:1" x14ac:dyDescent="0.3">
      <c r="A323" t="s">
        <v>768</v>
      </c>
    </row>
    <row r="324" spans="1:1" x14ac:dyDescent="0.3">
      <c r="A324" t="s">
        <v>769</v>
      </c>
    </row>
    <row r="325" spans="1:1" x14ac:dyDescent="0.3">
      <c r="A325" t="s">
        <v>770</v>
      </c>
    </row>
    <row r="326" spans="1:1" x14ac:dyDescent="0.3">
      <c r="A326" t="s">
        <v>771</v>
      </c>
    </row>
    <row r="327" spans="1:1" x14ac:dyDescent="0.3">
      <c r="A327" t="s">
        <v>772</v>
      </c>
    </row>
    <row r="328" spans="1:1" x14ac:dyDescent="0.3">
      <c r="A328" t="s">
        <v>773</v>
      </c>
    </row>
    <row r="329" spans="1:1" x14ac:dyDescent="0.3">
      <c r="A329" t="s">
        <v>774</v>
      </c>
    </row>
  </sheetData>
  <sortState xmlns:xlrd2="http://schemas.microsoft.com/office/spreadsheetml/2017/richdata2" ref="A43:B107">
    <sortCondition ref="A43:A107"/>
  </sortState>
  <dataValidations count="1">
    <dataValidation type="textLength" operator="lessThanOrEqual" allowBlank="1" showInputMessage="1" showErrorMessage="1" sqref="A161:A168 A176:A180" xr:uid="{00000000-0002-0000-0200-000000000000}">
      <formula1>60</formula1>
    </dataValidation>
  </dataValidations>
  <hyperlinks>
    <hyperlink ref="A10" r:id="rId1" display="http://aimtest.sucf.suny.edu/fmax/screen/ZOOM_PROPERTY_TYPE" xr:uid="{00000000-0004-0000-0200-000000000000}"/>
    <hyperlink ref="A11" r:id="rId2" display="http://aimtest.sucf.suny.edu/fmax/screen/ZOOM_PROPERTY_TYPE" xr:uid="{00000000-0004-0000-0200-000001000000}"/>
    <hyperlink ref="A12" r:id="rId3" display="http://aimtest.sucf.suny.edu/fmax/screen/ZOOM_PROPERTY_TYPE" xr:uid="{00000000-0004-0000-0200-000002000000}"/>
    <hyperlink ref="A13" r:id="rId4" display="http://aimtest.sucf.suny.edu/fmax/screen/ZOOM_PROPERTY_TYPE" xr:uid="{00000000-0004-0000-0200-000003000000}"/>
    <hyperlink ref="A14" r:id="rId5" display="http://aimtest.sucf.suny.edu/fmax/screen/ZOOM_PROPERTY_TYPE" xr:uid="{00000000-0004-0000-0200-000004000000}"/>
    <hyperlink ref="A15" r:id="rId6" display="http://aimtest.sucf.suny.edu/fmax/screen/ZOOM_PROPERTY_TYPE" xr:uid="{00000000-0004-0000-0200-000005000000}"/>
    <hyperlink ref="A17" r:id="rId7" display="http://aimtest.sucf.suny.edu/fmax/screen/ZOOM_PROPERTY_TYPE" xr:uid="{00000000-0004-0000-0200-000006000000}"/>
    <hyperlink ref="A18" r:id="rId8" display="http://aimtest.sucf.suny.edu/fmax/screen/ZOOM_PROPERTY_TYPE" xr:uid="{00000000-0004-0000-0200-000007000000}"/>
    <hyperlink ref="A19" r:id="rId9" display="http://aimtest.sucf.suny.edu/fmax/screen/ZOOM_PROPERTY_TYPE" xr:uid="{00000000-0004-0000-0200-000008000000}"/>
    <hyperlink ref="A20" r:id="rId10" display="http://aimtest.sucf.suny.edu/fmax/screen/ZOOM_PROPERTY_TYPE" xr:uid="{00000000-0004-0000-0200-000009000000}"/>
    <hyperlink ref="A21" r:id="rId11" display="http://aimtest.sucf.suny.edu/fmax/screen/ZOOM_PROPERTY_TYPE" xr:uid="{00000000-0004-0000-0200-00000A000000}"/>
    <hyperlink ref="A22" r:id="rId12" display="http://aimtest.sucf.suny.edu/fmax/screen/ZOOM_PROPERTY_TYPE" xr:uid="{00000000-0004-0000-0200-00000B000000}"/>
    <hyperlink ref="A23" r:id="rId13" display="http://aimtest.sucf.suny.edu/fmax/screen/ZOOM_PROPERTY_TYPE" xr:uid="{00000000-0004-0000-0200-00000C000000}"/>
    <hyperlink ref="A24" r:id="rId14" display="http://aimtest.sucf.suny.edu/fmax/screen/ZOOM_PROPERTY_TYPE" xr:uid="{00000000-0004-0000-0200-00000D000000}"/>
    <hyperlink ref="A25" r:id="rId15" display="http://aimtest.sucf.suny.edu/fmax/screen/ZOOM_PROPERTY_TYPE" xr:uid="{00000000-0004-0000-0200-00000E000000}"/>
    <hyperlink ref="A26" r:id="rId16" display="http://aimtest.sucf.suny.edu/fmax/screen/ZOOM_PROPERTY_TYPE" xr:uid="{00000000-0004-0000-0200-00000F000000}"/>
    <hyperlink ref="A27" r:id="rId17" display="http://aimtest.sucf.suny.edu/fmax/screen/ZOOM_PROPERTY_TYPE" xr:uid="{00000000-0004-0000-0200-000010000000}"/>
    <hyperlink ref="A28" r:id="rId18" display="http://aimtest.sucf.suny.edu/fmax/screen/ZOOM_PROPERTY_TYPE" xr:uid="{00000000-0004-0000-0200-000011000000}"/>
    <hyperlink ref="A29" r:id="rId19" display="http://aimtest.sucf.suny.edu/fmax/screen/ZOOM_PROPERTY_TYPE" xr:uid="{00000000-0004-0000-0200-000012000000}"/>
    <hyperlink ref="A30" r:id="rId20" display="http://aimtest.sucf.suny.edu/fmax/screen/ZOOM_PROPERTY_TYPE" xr:uid="{00000000-0004-0000-0200-000013000000}"/>
    <hyperlink ref="A31" r:id="rId21" display="http://aimtest.sucf.suny.edu/fmax/screen/ZOOM_PROPERTY_TYPE" xr:uid="{00000000-0004-0000-0200-000014000000}"/>
    <hyperlink ref="A32" r:id="rId22" display="http://aimtest.sucf.suny.edu/fmax/screen/ZOOM_PROPERTY_TYPE" xr:uid="{00000000-0004-0000-0200-000015000000}"/>
    <hyperlink ref="A33" r:id="rId23" display="http://aimtest.sucf.suny.edu/fmax/screen/ZOOM_PROPERTY_TYPE" xr:uid="{00000000-0004-0000-0200-000016000000}"/>
    <hyperlink ref="A34" r:id="rId24" display="http://aimtest.sucf.suny.edu/fmax/screen/ZOOM_PROPERTY_TYPE" xr:uid="{00000000-0004-0000-0200-000017000000}"/>
    <hyperlink ref="A35" r:id="rId25" display="http://aimtest.sucf.suny.edu/fmax/screen/ZOOM_PROPERTY_TYPE" xr:uid="{00000000-0004-0000-0200-000018000000}"/>
  </hyperlinks>
  <pageMargins left="0.7" right="0.7" top="0.75" bottom="0.75" header="0.3" footer="0.3"/>
  <pageSetup orientation="portrait"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89</vt:i4>
      </vt:variant>
    </vt:vector>
  </HeadingPairs>
  <TitlesOfParts>
    <vt:vector size="92" baseType="lpstr">
      <vt:lpstr>Instructions</vt:lpstr>
      <vt:lpstr>MAIN</vt:lpstr>
      <vt:lpstr>LookUP</vt:lpstr>
      <vt:lpstr>_28010</vt:lpstr>
      <vt:lpstr>_28020</vt:lpstr>
      <vt:lpstr>_28030</vt:lpstr>
      <vt:lpstr>_28050</vt:lpstr>
      <vt:lpstr>_28100</vt:lpstr>
      <vt:lpstr>_28110</vt:lpstr>
      <vt:lpstr>_28150</vt:lpstr>
      <vt:lpstr>_28160</vt:lpstr>
      <vt:lpstr>_28170</vt:lpstr>
      <vt:lpstr>_28180</vt:lpstr>
      <vt:lpstr>_28190</vt:lpstr>
      <vt:lpstr>_28200</vt:lpstr>
      <vt:lpstr>_28210</vt:lpstr>
      <vt:lpstr>_28220</vt:lpstr>
      <vt:lpstr>_28230</vt:lpstr>
      <vt:lpstr>_28240</vt:lpstr>
      <vt:lpstr>_28250</vt:lpstr>
      <vt:lpstr>_28260</vt:lpstr>
      <vt:lpstr>_28270</vt:lpstr>
      <vt:lpstr>_28280</vt:lpstr>
      <vt:lpstr>_28350</vt:lpstr>
      <vt:lpstr>_28360</vt:lpstr>
      <vt:lpstr>_28370</vt:lpstr>
      <vt:lpstr>_28380</vt:lpstr>
      <vt:lpstr>_28390</vt:lpstr>
      <vt:lpstr>_28400</vt:lpstr>
      <vt:lpstr>_28430</vt:lpstr>
      <vt:lpstr>_28470</vt:lpstr>
      <vt:lpstr>_28480</vt:lpstr>
      <vt:lpstr>_28490</vt:lpstr>
      <vt:lpstr>_28510</vt:lpstr>
      <vt:lpstr>_28550</vt:lpstr>
      <vt:lpstr>_28570</vt:lpstr>
      <vt:lpstr>_28580</vt:lpstr>
      <vt:lpstr>_28650</vt:lpstr>
      <vt:lpstr>_29160</vt:lpstr>
      <vt:lpstr>_29190</vt:lpstr>
      <vt:lpstr>_29230</vt:lpstr>
      <vt:lpstr>_29260</vt:lpstr>
      <vt:lpstr>_29270</vt:lpstr>
      <vt:lpstr>_29280</vt:lpstr>
      <vt:lpstr>_29320</vt:lpstr>
      <vt:lpstr>_29330</vt:lpstr>
      <vt:lpstr>_29370</vt:lpstr>
      <vt:lpstr>_29380</vt:lpstr>
      <vt:lpstr>_29400</vt:lpstr>
      <vt:lpstr>_29410</vt:lpstr>
      <vt:lpstr>_29450</vt:lpstr>
      <vt:lpstr>_29460</vt:lpstr>
      <vt:lpstr>_29480</vt:lpstr>
      <vt:lpstr>_29490</vt:lpstr>
      <vt:lpstr>_29570</vt:lpstr>
      <vt:lpstr>_29580</vt:lpstr>
      <vt:lpstr>_29600</vt:lpstr>
      <vt:lpstr>_29630</vt:lpstr>
      <vt:lpstr>_29640</vt:lpstr>
      <vt:lpstr>_29670</vt:lpstr>
      <vt:lpstr>_29680</vt:lpstr>
      <vt:lpstr>_29730</vt:lpstr>
      <vt:lpstr>_29760</vt:lpstr>
      <vt:lpstr>_29780</vt:lpstr>
      <vt:lpstr>_29800</vt:lpstr>
      <vt:lpstr>_29830</vt:lpstr>
      <vt:lpstr>_29860</vt:lpstr>
      <vt:lpstr>_29880</vt:lpstr>
      <vt:lpstr>Action</vt:lpstr>
      <vt:lpstr>Construction_Type</vt:lpstr>
      <vt:lpstr>County</vt:lpstr>
      <vt:lpstr>EO88_Permanent_Status_Explanation</vt:lpstr>
      <vt:lpstr>EO88_Permanently_Exclude</vt:lpstr>
      <vt:lpstr>EO88_Temporarily_Exclude</vt:lpstr>
      <vt:lpstr>EO88_Temporary_Status_Explanation</vt:lpstr>
      <vt:lpstr>Exposure_Hazard</vt:lpstr>
      <vt:lpstr>forwardedto</vt:lpstr>
      <vt:lpstr>fruit</vt:lpstr>
      <vt:lpstr>Leased</vt:lpstr>
      <vt:lpstr>Owned</vt:lpstr>
      <vt:lpstr>Owned_Leased</vt:lpstr>
      <vt:lpstr>MAIN!Print_Area</vt:lpstr>
      <vt:lpstr>Property.Actions</vt:lpstr>
      <vt:lpstr>Property_Class</vt:lpstr>
      <vt:lpstr>Property_Type</vt:lpstr>
      <vt:lpstr>Region</vt:lpstr>
      <vt:lpstr>Reviewed_By</vt:lpstr>
      <vt:lpstr>SFAAS_Category</vt:lpstr>
      <vt:lpstr>Status</vt:lpstr>
      <vt:lpstr>UDF_Leased</vt:lpstr>
      <vt:lpstr>UDF_Owned</vt:lpstr>
      <vt:lpstr>UDF_Ownership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Admin2</dc:creator>
  <cp:lastModifiedBy>Brainard, Ashley</cp:lastModifiedBy>
  <cp:lastPrinted>2020-04-20T14:03:13Z</cp:lastPrinted>
  <dcterms:created xsi:type="dcterms:W3CDTF">2016-11-21T20:08:29Z</dcterms:created>
  <dcterms:modified xsi:type="dcterms:W3CDTF">2022-07-27T13:49:40Z</dcterms:modified>
</cp:coreProperties>
</file>